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28440" windowHeight="8370" tabRatio="746" activeTab="1"/>
  </bookViews>
  <sheets>
    <sheet name="INSTRUCTIONS" sheetId="13" r:id="rId1"/>
    <sheet name="Small Workgroup" sheetId="1" r:id="rId2"/>
    <sheet name="Medium Workgroup" sheetId="2" r:id="rId3"/>
    <sheet name="Large Workgroup" sheetId="3" r:id="rId4"/>
    <sheet name="No-bid" sheetId="9" r:id="rId5"/>
    <sheet name="Related Software" sheetId="12" r:id="rId6"/>
    <sheet name="Value-added Services" sheetId="14" r:id="rId7"/>
  </sheets>
  <definedNames>
    <definedName name="_xlnm._FilterDatabase" localSheetId="3" hidden="1">'Large Workgroup'!$A$2:$I$287</definedName>
    <definedName name="_xlnm._FilterDatabase" localSheetId="2" hidden="1">'Medium Workgroup'!$A$1:$A$76</definedName>
    <definedName name="_xlnm._FilterDatabase" localSheetId="1" hidden="1">'Small Workgroup'!$A$2:$H$42</definedName>
    <definedName name="_xlnm.Print_Area" localSheetId="2">'Medium Workgroup'!$A$1:$I$76</definedName>
    <definedName name="_xlnm.Print_Titles" localSheetId="3">'Large Workgroup'!$1:$2</definedName>
    <definedName name="_xlnm.Print_Titles" localSheetId="2">'Medium Workgroup'!$1:$2</definedName>
  </definedNames>
  <calcPr calcId="145621"/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6" i="1"/>
  <c r="D27" i="1"/>
  <c r="D20" i="1"/>
  <c r="D19" i="1"/>
  <c r="D18" i="1"/>
  <c r="D17" i="1"/>
  <c r="D10" i="1"/>
  <c r="D11" i="1"/>
  <c r="D6" i="1"/>
  <c r="D5" i="1"/>
  <c r="D4" i="1"/>
</calcChain>
</file>

<file path=xl/sharedStrings.xml><?xml version="1.0" encoding="utf-8"?>
<sst xmlns="http://schemas.openxmlformats.org/spreadsheetml/2006/main" count="1318" uniqueCount="626">
  <si>
    <t>Item 
Number</t>
  </si>
  <si>
    <t>Item Description</t>
  </si>
  <si>
    <t>SRP</t>
  </si>
  <si>
    <t>Total Base Configuration</t>
  </si>
  <si>
    <t>State of FL Price</t>
  </si>
  <si>
    <t>% disc. 
off SRP</t>
  </si>
  <si>
    <t>&lt;insert lease factors&gt;</t>
  </si>
  <si>
    <t>Base Configuration</t>
  </si>
  <si>
    <t>State of FL Purchase Price</t>
  </si>
  <si>
    <t>24 Month 
Term Costs</t>
  </si>
  <si>
    <t>36 Month 
Term Costs</t>
  </si>
  <si>
    <t>48 Month 
Term Costs</t>
  </si>
  <si>
    <t xml:space="preserve">Misc. Options: </t>
  </si>
  <si>
    <t xml:space="preserve">Security Options: </t>
  </si>
  <si>
    <t xml:space="preserve">Fax / Scan Options: </t>
  </si>
  <si>
    <t xml:space="preserve">Print Controller Options: </t>
  </si>
  <si>
    <t xml:space="preserve">Finisher Options: </t>
  </si>
  <si>
    <t xml:space="preserve">Output Options: </t>
  </si>
  <si>
    <t xml:space="preserve">Paper Supply Options: </t>
  </si>
  <si>
    <t xml:space="preserve">Document Handling Options: </t>
  </si>
  <si>
    <t>Discount</t>
  </si>
  <si>
    <t>List Price</t>
  </si>
  <si>
    <t>Description</t>
  </si>
  <si>
    <t>Item Number</t>
  </si>
  <si>
    <t>Delivery</t>
  </si>
  <si>
    <t>Installation</t>
  </si>
  <si>
    <t>There are also pricing tabs for related software products and value-added services. Please provide a thorough description and pricing for software and value-added services being proposed.</t>
  </si>
  <si>
    <t>Proposals for software and value added services are not required.</t>
  </si>
  <si>
    <t>Please use this worksheet to list, describe and provide pricing for value-added services proposed</t>
  </si>
  <si>
    <t>Make:</t>
  </si>
  <si>
    <t>Insert rows as needed.</t>
  </si>
  <si>
    <t xml:space="preserve">This workbook has multiple tabs. </t>
  </si>
  <si>
    <t xml:space="preserve">Please use the tabbed worksheets to enter pricing for the corresponding segments. </t>
  </si>
  <si>
    <t>Please enter "No Bid" if not responding to a Segment</t>
  </si>
  <si>
    <t>N</t>
  </si>
  <si>
    <t>N/A</t>
  </si>
  <si>
    <t>1095B001AA</t>
  </si>
  <si>
    <t>ADF Access Handle-A1</t>
  </si>
  <si>
    <t>7518A004AA</t>
  </si>
  <si>
    <t>Braille Label Kit-F1</t>
  </si>
  <si>
    <t>1266V426</t>
  </si>
  <si>
    <t>USB Keyboard (Cherry)</t>
  </si>
  <si>
    <t>Canon</t>
  </si>
  <si>
    <t>Applies to Model:</t>
  </si>
  <si>
    <t>Barcode Printing Kit-D1e</t>
  </si>
  <si>
    <t>3999B004AA</t>
  </si>
  <si>
    <t>4781B001AA</t>
  </si>
  <si>
    <t>4781B002AA</t>
  </si>
  <si>
    <t>4781B003AA</t>
  </si>
  <si>
    <t>4781B004AA</t>
  </si>
  <si>
    <t>4784B001AA</t>
  </si>
  <si>
    <t>2212V477</t>
  </si>
  <si>
    <t>2212V478</t>
  </si>
  <si>
    <t>Canon Card Set-A1 (1-30)</t>
  </si>
  <si>
    <t>Canon Card Set-A2 (31-100)</t>
  </si>
  <si>
    <t>Canon Card Set-A3 (101-200)</t>
  </si>
  <si>
    <t>Canon Card Set-A4 (201-300)</t>
  </si>
  <si>
    <t>Copy Card Reader-F1</t>
  </si>
  <si>
    <t>Universal Keyboard Stand-A1</t>
  </si>
  <si>
    <t>Card Reader Assembly for Universal Keyboard Stand</t>
  </si>
  <si>
    <t>9506B001AA</t>
  </si>
  <si>
    <t>9507B001AA</t>
  </si>
  <si>
    <t>9508B001AA</t>
  </si>
  <si>
    <t xml:space="preserve">Cassette Module-AC1 </t>
  </si>
  <si>
    <t>9509B001AA</t>
  </si>
  <si>
    <t>FL Cassette-AW1</t>
  </si>
  <si>
    <t>9510B003AA</t>
  </si>
  <si>
    <t>PCL Printer Kit-BA1</t>
  </si>
  <si>
    <t>9511B003AA</t>
  </si>
  <si>
    <t>PS Printer Kit-BA1</t>
  </si>
  <si>
    <t>9585B003AA</t>
  </si>
  <si>
    <t>USB Direct Print Kit (for PDF)-K1</t>
  </si>
  <si>
    <t>9659B001AA</t>
  </si>
  <si>
    <t>Card Reader Attachment-E1</t>
  </si>
  <si>
    <t>5145B001AA</t>
  </si>
  <si>
    <t>Copy Control Interface Kit-C1</t>
  </si>
  <si>
    <t>&lt;1&gt; Ships standard with Duplex Automatic Document Feeder (DADF), UFR II LT, PCL, Genuine Adobe PS3 printing, single-line fax, Color Send, one 500-sheet cassette, 100-sheet Stack Bypass, 512MB RAM, 1000Base-T/100Base-TX/10Base-T and USB 2.0 connectivity.</t>
  </si>
  <si>
    <t>imageRUNNER 1435iF &lt;1&gt;</t>
  </si>
  <si>
    <t>imageRUNNER 1435i &lt;2&gt;</t>
  </si>
  <si>
    <t>MSRP</t>
  </si>
  <si>
    <t>% disc. 
off MSRP</t>
  </si>
  <si>
    <t>&lt;3&gt; Ships standard with UFR II LT, PCL, Genuine Adobe PS3 printing, one 500-sheet cassette, 100-sheet Stack Bypass, 512MB RAM, 1000Base-T/100Base-TX/10Base-T and USB 2.0 connectivity.</t>
  </si>
  <si>
    <t>imageRUNNER 1435P &lt;3&gt;</t>
  </si>
  <si>
    <t>&lt;2&gt; Ships standard with Duplex Automatic Document Feeder (DADF), UFR II LT printing, Color Send, one 500-sheet cassette and one 100-sheet Stack Bypass, 512MB RAM, 1000Base-T/100Base-TX/10Base-T and USB 2.0 connectivity.</t>
  </si>
  <si>
    <t>0989C001AA</t>
  </si>
  <si>
    <t>Cabinet Type-K</t>
  </si>
  <si>
    <t>9594B002AA</t>
  </si>
  <si>
    <t>Send PDF Security Feature Set-E1</t>
  </si>
  <si>
    <t>1972V064</t>
  </si>
  <si>
    <t>ESP NEXT GEN PCS POWER FILTER (120V/15A)  XG-PCS-15D</t>
  </si>
  <si>
    <t>Silex Wireless Bridge SX-4600WAN2</t>
  </si>
  <si>
    <t>8034B005AA</t>
  </si>
  <si>
    <t>0188C001AA</t>
  </si>
  <si>
    <t>Total</t>
  </si>
  <si>
    <t>8221B009AA</t>
  </si>
  <si>
    <t>8221B012AA</t>
  </si>
  <si>
    <t>208/240VAC, 3phase,30A (Receptacle:L15-30R)</t>
  </si>
  <si>
    <t>8117B002BA</t>
  </si>
  <si>
    <t>5389B001AA</t>
  </si>
  <si>
    <t>Duo Paper Tray C1</t>
  </si>
  <si>
    <t>Statement Size (7" x 10") for Paper Input Module A1</t>
  </si>
  <si>
    <t>5427B001AA</t>
  </si>
  <si>
    <t>5428B004AA</t>
  </si>
  <si>
    <t>5429B001AA</t>
  </si>
  <si>
    <t>5430B001AA</t>
  </si>
  <si>
    <t>5431B001AA</t>
  </si>
  <si>
    <t>BLM200 Booklet Maker w starter kit</t>
  </si>
  <si>
    <t>Rotator Transport Module For Booklet Maker BLM200</t>
  </si>
  <si>
    <t>Booklet Trimmer</t>
  </si>
  <si>
    <t>Square Spine Module</t>
  </si>
  <si>
    <t xml:space="preserve">Powerstacker </t>
  </si>
  <si>
    <t>P2T 2-Knife Trimmer for BLM500 series</t>
  </si>
  <si>
    <t>Configuration Kit (P2T &amp; PBS configuration)</t>
  </si>
  <si>
    <t>GUI Pivot Arm Kit for BLM550+ (P2T &amp; PBS configuration)</t>
  </si>
  <si>
    <t>Trimming Conveyor (P2T &amp; PBS configuration)</t>
  </si>
  <si>
    <t>BLM6300 Booklet Maker</t>
  </si>
  <si>
    <t>Rotator Transport Module Booklet Maker BLM6300</t>
  </si>
  <si>
    <t xml:space="preserve">Booklet Trimmer </t>
  </si>
  <si>
    <t>Squarefold Module</t>
  </si>
  <si>
    <t>GBC Power Punch</t>
  </si>
  <si>
    <t xml:space="preserve">Stacker </t>
  </si>
  <si>
    <t>7603BD45AA</t>
  </si>
  <si>
    <t>7603BD34AA</t>
  </si>
  <si>
    <t>7603BD35AA</t>
  </si>
  <si>
    <t>7603BD33AA</t>
  </si>
  <si>
    <t>7160B038AA</t>
  </si>
  <si>
    <t>7621B140AA</t>
  </si>
  <si>
    <t>7621B137AA</t>
  </si>
  <si>
    <t>7621B139AA</t>
  </si>
  <si>
    <t>7621B108AA</t>
  </si>
  <si>
    <t>7168B010AA</t>
  </si>
  <si>
    <t>Lower Output Tray for IHCS</t>
  </si>
  <si>
    <t>5506B001AA</t>
  </si>
  <si>
    <t>Media Enhancement Module</t>
  </si>
  <si>
    <t>Form Assist Module II</t>
  </si>
  <si>
    <t>DFD2 at iHCS for Online Finishing</t>
  </si>
  <si>
    <t>R-sided docking at iHCS</t>
  </si>
  <si>
    <t>Océ PowerLift-A1 (includes 5 pallets)</t>
  </si>
  <si>
    <t>Additional Pallets for Powerlift (5 pallets)</t>
  </si>
  <si>
    <t>Copy Control Interface (VP6000)</t>
  </si>
  <si>
    <t>Aluminum Floor Protection (6x980x748MM)</t>
  </si>
  <si>
    <t>E-shredding</t>
  </si>
  <si>
    <t>IPDS</t>
  </si>
  <si>
    <t>ADOBE PDF FOR IPDS-E1</t>
  </si>
  <si>
    <t>PCL6 SRA</t>
  </si>
  <si>
    <t>DP Link</t>
  </si>
  <si>
    <t>KDK Link</t>
  </si>
  <si>
    <t>PPML-D1</t>
  </si>
  <si>
    <t>Integrity Checker-D1</t>
  </si>
  <si>
    <t>Fontset Simplified Chinese</t>
  </si>
  <si>
    <t>Fontset Traditional Chinese</t>
  </si>
  <si>
    <t>Fontset Japanese</t>
  </si>
  <si>
    <t>Fontset Korean</t>
  </si>
  <si>
    <t xml:space="preserve">DFS30-N (letter; 120VAC/60Hz) </t>
  </si>
  <si>
    <t>WireBind Die for PowerPunch - 32 Hole Square (3:1)</t>
  </si>
  <si>
    <t>WireBind Die for PowerPunch - 32 Hole Round (3:1)</t>
  </si>
  <si>
    <t>WireBind Die for PowerPunch - 23 Hole Square (2:1)</t>
  </si>
  <si>
    <t>WireBind Die for PowerPunch - 23 Hole Round (2:1)</t>
  </si>
  <si>
    <t>CombBind Die for PowerPunch - 19 Hole Rectangular</t>
  </si>
  <si>
    <t>CombBind Die for PowerPunch - 19 Hole Oversized Rectangular</t>
  </si>
  <si>
    <t>ColorCoil Die for PowerPunch - 44 Hole Round (4:1)</t>
  </si>
  <si>
    <t>ColorCoil Die for PowerPunch - 44 Hole Oversized Oval (4:1)</t>
  </si>
  <si>
    <t>ColorCoil Die for PowerPunch - 55 Hole Round (5:1)</t>
  </si>
  <si>
    <t>LooseLeaf Die for PowerPunch - 3-5-7 Hole Round (LTR)</t>
  </si>
  <si>
    <t>LooseLeaf Die for PowerPunch - 2-4 Hole Round (A4)</t>
  </si>
  <si>
    <t>ProClick Die for PowerPunch - 32 Hole Square</t>
  </si>
  <si>
    <t>VeloBind Die for PowerPunch - 11 Hole Round</t>
  </si>
  <si>
    <t>SDD BGB3202 Glue Binder</t>
  </si>
  <si>
    <t>Cool Bind Glue</t>
  </si>
  <si>
    <t>White Glue Q3116</t>
  </si>
  <si>
    <t>Hole Punch</t>
  </si>
  <si>
    <t>Print Registration</t>
  </si>
  <si>
    <t>Right Angle Option</t>
  </si>
  <si>
    <t>Unwinder 3 inch Chuck</t>
  </si>
  <si>
    <t>Unwinder 5-inch Chuck</t>
  </si>
  <si>
    <t>Unwinder 6-inch Chuck</t>
  </si>
  <si>
    <t>RSI8004101Cart (Roll Cart)</t>
  </si>
  <si>
    <t>5388B002AA</t>
  </si>
  <si>
    <t>5414B001AA</t>
  </si>
  <si>
    <t>5416B001AA</t>
  </si>
  <si>
    <t>5418B002AA</t>
  </si>
  <si>
    <t>5461B001AA</t>
  </si>
  <si>
    <t>5403B001AA</t>
  </si>
  <si>
    <t>8221B008AA</t>
  </si>
  <si>
    <t>5401B001AA</t>
  </si>
  <si>
    <t>5405B001AA</t>
  </si>
  <si>
    <t>9115B011AA</t>
  </si>
  <si>
    <t>9115B009AA</t>
  </si>
  <si>
    <t>5407B001AA</t>
  </si>
  <si>
    <t>5408B001AA</t>
  </si>
  <si>
    <t>9115B014AA</t>
  </si>
  <si>
    <t>9115B013AA</t>
  </si>
  <si>
    <t>5489B001AA</t>
  </si>
  <si>
    <t>5489B002AA</t>
  </si>
  <si>
    <t>5489B003AA</t>
  </si>
  <si>
    <t>5489B004AA</t>
  </si>
  <si>
    <t>5432B002AA</t>
  </si>
  <si>
    <t>7621B151AA</t>
  </si>
  <si>
    <t>7621B161AA</t>
  </si>
  <si>
    <t>7621B152AA</t>
  </si>
  <si>
    <t>7621B158AA</t>
  </si>
  <si>
    <t>7621B150AA</t>
  </si>
  <si>
    <t>7621B155AA</t>
  </si>
  <si>
    <t>7621B159AA</t>
  </si>
  <si>
    <t>7621B160AA</t>
  </si>
  <si>
    <t>7621B156AA</t>
  </si>
  <si>
    <t>7621B153AA</t>
  </si>
  <si>
    <t>7621B157AA</t>
  </si>
  <si>
    <t>7621B162AA</t>
  </si>
  <si>
    <t>7621B154AA</t>
  </si>
  <si>
    <t>8370B240AA</t>
  </si>
  <si>
    <t>7621B334AA</t>
  </si>
  <si>
    <t>8221B022AA</t>
  </si>
  <si>
    <t>7606B137AA</t>
  </si>
  <si>
    <t>7603B664AA</t>
  </si>
  <si>
    <t>7603B703AA</t>
  </si>
  <si>
    <t>7603B665AA</t>
  </si>
  <si>
    <t>7603B666AA</t>
  </si>
  <si>
    <t>7603B667AA</t>
  </si>
  <si>
    <t>7603B460AA</t>
  </si>
  <si>
    <t>9116B008AA</t>
  </si>
  <si>
    <t>9116B026AA</t>
  </si>
  <si>
    <t>imagePRESS C10000VP Digital Press</t>
  </si>
  <si>
    <t>imagePRESS C8000VP Digital Press</t>
  </si>
  <si>
    <t>0965C017AA</t>
  </si>
  <si>
    <t xml:space="preserve">PRISMAsync Controller imagePRESS C10000VP Set </t>
  </si>
  <si>
    <t xml:space="preserve">imagePRESS C10000VP series PRISMAsync License Activation Kit </t>
  </si>
  <si>
    <t>0652C002AA</t>
  </si>
  <si>
    <t xml:space="preserve">Perfect Binder-E1 </t>
  </si>
  <si>
    <t>0921C001AA</t>
  </si>
  <si>
    <t xml:space="preserve">Printer Cover K-1 </t>
  </si>
  <si>
    <t>0965C006AA</t>
  </si>
  <si>
    <t xml:space="preserve">High Capacity Stacker-H1 Set </t>
  </si>
  <si>
    <t>7168B008BA</t>
  </si>
  <si>
    <t>HCS End Module Cover</t>
  </si>
  <si>
    <t>9662B007AA</t>
  </si>
  <si>
    <t>9662B004AA</t>
  </si>
  <si>
    <t>0163C002AA</t>
  </si>
  <si>
    <t>POD Deck-D1</t>
  </si>
  <si>
    <t>Secondary POD Deck-D1</t>
  </si>
  <si>
    <t xml:space="preserve">POD Deck Lite-C1 </t>
  </si>
  <si>
    <t xml:space="preserve">Document Insertion Unit-N1 Set </t>
  </si>
  <si>
    <t>0102C006AA</t>
  </si>
  <si>
    <t xml:space="preserve">Long Sheet Tray-A1 </t>
  </si>
  <si>
    <t xml:space="preserve">HCS Long Sheet Tray-A1 </t>
  </si>
  <si>
    <t>0657C001AA</t>
  </si>
  <si>
    <t>0965C003AA</t>
  </si>
  <si>
    <t>BDT VX370+ Long Sheet Feeder Set</t>
  </si>
  <si>
    <t xml:space="preserve">BDT VX370+  Feeder Cart </t>
  </si>
  <si>
    <t>3002C001AA</t>
  </si>
  <si>
    <t>3264V587</t>
  </si>
  <si>
    <t>Paper Folding Unit-J1</t>
  </si>
  <si>
    <t>Tab Feeding Attachment-E1</t>
  </si>
  <si>
    <t xml:space="preserve">Finisher-AN1 </t>
  </si>
  <si>
    <t xml:space="preserve">Saddle Finisher-AN2 </t>
  </si>
  <si>
    <t>Puncher Unit-BS1</t>
  </si>
  <si>
    <t xml:space="preserve">PUNCHER UNT-BT1(2/F4H) </t>
  </si>
  <si>
    <t>Booklet Trimmer-F1</t>
  </si>
  <si>
    <t xml:space="preserve">2-Knife Trimmer And Conveyor Set </t>
  </si>
  <si>
    <t xml:space="preserve">MultiFunction Professional Puncher-A1 </t>
  </si>
  <si>
    <t xml:space="preserve">Loose Leaf 3-Hole Punch LTR-B1 </t>
  </si>
  <si>
    <t>Loose Leaf 5-Hole Punch LTR-B1</t>
  </si>
  <si>
    <t xml:space="preserve">Velo Bind 11-Hole Punch LTR-B1 </t>
  </si>
  <si>
    <t xml:space="preserve">Plastic Comb 19-Hole Punch LTR-B1 </t>
  </si>
  <si>
    <t xml:space="preserve">Twin Loop 21-Hole Punch LTR-B1 </t>
  </si>
  <si>
    <t xml:space="preserve">Twin Loop 32-Hole Punch LTR-B1 </t>
  </si>
  <si>
    <t>Color Coil 44-Hole Punch LTR-B1</t>
  </si>
  <si>
    <t xml:space="preserve">Color Coil 44-Hole Oval Punch LTR-B1 </t>
  </si>
  <si>
    <t xml:space="preserve">High Durability Color Coil 44-Hole Punch LTR-B1 </t>
  </si>
  <si>
    <t xml:space="preserve">High Durability Loose Leaf 3-Hole Punch LTR-B1 </t>
  </si>
  <si>
    <t xml:space="preserve">High Durability Plastic Comb 19-Hole Punch LTR-B1 </t>
  </si>
  <si>
    <t xml:space="preserve">Crease Die </t>
  </si>
  <si>
    <t>Convenience Stapler-A1</t>
  </si>
  <si>
    <t>3245B001AA</t>
  </si>
  <si>
    <t>9664B002AB</t>
  </si>
  <si>
    <t>9665B002AB</t>
  </si>
  <si>
    <t>5738B002AA</t>
  </si>
  <si>
    <t>5738B003AA</t>
  </si>
  <si>
    <t>1140C001AA</t>
  </si>
  <si>
    <t>1140C003AA</t>
  </si>
  <si>
    <t>0258C011AA</t>
  </si>
  <si>
    <t>0259C001AA</t>
  </si>
  <si>
    <t>0259C002AA</t>
  </si>
  <si>
    <t>0259C003AA</t>
  </si>
  <si>
    <t>0259C004AA</t>
  </si>
  <si>
    <t>0259C005AA</t>
  </si>
  <si>
    <t>0259C006AA</t>
  </si>
  <si>
    <t>0259C007AA</t>
  </si>
  <si>
    <t>3101V220</t>
  </si>
  <si>
    <t>0259C016AA</t>
  </si>
  <si>
    <t>0259C017AA</t>
  </si>
  <si>
    <t>0259C018AA</t>
  </si>
  <si>
    <t>0259C019AA</t>
  </si>
  <si>
    <t>0103C001AA</t>
  </si>
  <si>
    <t>1348V957</t>
  </si>
  <si>
    <t xml:space="preserve">Square Fold Booklet Maker with Two-Knife Trimmer </t>
  </si>
  <si>
    <t xml:space="preserve">Square Fold Booklet Maker </t>
  </si>
  <si>
    <t xml:space="preserve">SDD BLM300C Professional Booklet Maker </t>
  </si>
  <si>
    <t xml:space="preserve">SDD Front Trimmer BLT6989 </t>
  </si>
  <si>
    <t>SDD Two-Knife Trimmer STR6702</t>
  </si>
  <si>
    <t xml:space="preserve">SDD Square Fold SFM6904 </t>
  </si>
  <si>
    <t xml:space="preserve">SDD Rotator RTM6940 </t>
  </si>
  <si>
    <t>SDD Long Beltstacker BST6800</t>
  </si>
  <si>
    <t xml:space="preserve">SDD Short Beltstacker BST6900 </t>
  </si>
  <si>
    <t xml:space="preserve">Ring Binder MB-1000C Set </t>
  </si>
  <si>
    <t xml:space="preserve">Ring Cartridge MB-1000C </t>
  </si>
  <si>
    <t>Ring Opener MB-1000C</t>
  </si>
  <si>
    <t xml:space="preserve">Pedestal &amp; Ramp Set </t>
  </si>
  <si>
    <t>6357B003AA</t>
  </si>
  <si>
    <t>6357B004AA</t>
  </si>
  <si>
    <t>8337B004AA</t>
  </si>
  <si>
    <t>8338B001AA</t>
  </si>
  <si>
    <t>8338B006AA</t>
  </si>
  <si>
    <t>8338B002AA</t>
  </si>
  <si>
    <t>8338B003AA</t>
  </si>
  <si>
    <t>8338B004AA</t>
  </si>
  <si>
    <t>8338B005AA</t>
  </si>
  <si>
    <t>8502B003AA</t>
  </si>
  <si>
    <t>2329V882</t>
  </si>
  <si>
    <t>2332V554</t>
  </si>
  <si>
    <t>9713B004AA</t>
  </si>
  <si>
    <t xml:space="preserve">imagePRESS Server B5000 &amp; Control Panel Set </t>
  </si>
  <si>
    <t>9587B006AA</t>
  </si>
  <si>
    <t>Color Universal Send Kit-AB1</t>
  </si>
  <si>
    <t>SEND ADVANCED-G1e</t>
  </si>
  <si>
    <t>Universal Send Security Feature Set-D1e</t>
  </si>
  <si>
    <t>9595B003AA</t>
  </si>
  <si>
    <t>3405B027AA</t>
  </si>
  <si>
    <t>3406B006AA</t>
  </si>
  <si>
    <t>Data Erase Kit-C1e</t>
  </si>
  <si>
    <t>4002B004AA</t>
  </si>
  <si>
    <t xml:space="preserve"> HDD Data Encryption and Mirroring Kit-E1 </t>
  </si>
  <si>
    <t xml:space="preserve"> 3.5INCH/250GB HDD Set</t>
  </si>
  <si>
    <t>0709C001AA</t>
  </si>
  <si>
    <t>0708C002AA</t>
  </si>
  <si>
    <t>Removable HDD Kit-B2</t>
  </si>
  <si>
    <t>Removable Hard Disk Drive Kit-B1</t>
  </si>
  <si>
    <t>0134B004BA</t>
  </si>
  <si>
    <t>0134B003BA</t>
  </si>
  <si>
    <t xml:space="preserve">DP Link-F1 </t>
  </si>
  <si>
    <t xml:space="preserve">PPML-C1 </t>
  </si>
  <si>
    <t xml:space="preserve">Integrity Checker-C1 </t>
  </si>
  <si>
    <t xml:space="preserve">Fontset Simplified Chinese-E1 </t>
  </si>
  <si>
    <t xml:space="preserve">Fontset Traditional Chinese- E1 </t>
  </si>
  <si>
    <t xml:space="preserve">Fontset Japanese- E1 </t>
  </si>
  <si>
    <t xml:space="preserve">Fontset Korean-E1 </t>
  </si>
  <si>
    <t>imagePRESS C10000VP Series PRISMAsync V5 upgrade</t>
  </si>
  <si>
    <t>0966C012AA</t>
  </si>
  <si>
    <t>0966C014AA</t>
  </si>
  <si>
    <t>0966C015AA</t>
  </si>
  <si>
    <t>0966C018AA</t>
  </si>
  <si>
    <t>0966C019AA</t>
  </si>
  <si>
    <t>0966C020AA</t>
  </si>
  <si>
    <t>0966C021AA</t>
  </si>
  <si>
    <t>0966C028AA</t>
  </si>
  <si>
    <t xml:space="preserve">Graphic Arts Package, Premium Edition V2.3 </t>
  </si>
  <si>
    <t>Integrated Interface &amp; Stand-A1</t>
  </si>
  <si>
    <t xml:space="preserve">Fiery Job Master  </t>
  </si>
  <si>
    <t>Fiery Job Master Annual Maintenance</t>
  </si>
  <si>
    <t xml:space="preserve">Fiery Color Profiler Suite </t>
  </si>
  <si>
    <t xml:space="preserve">Fiery Color Profiler Suite Annual Maintenance </t>
  </si>
  <si>
    <t xml:space="preserve">Fiery JobFlow </t>
  </si>
  <si>
    <t>Fiery JobFlow Annual Maintenance</t>
  </si>
  <si>
    <t>Software Upgrade Kit B5000</t>
  </si>
  <si>
    <t>Software Upgrade Kit B4000</t>
  </si>
  <si>
    <t>7752A030AA</t>
  </si>
  <si>
    <t>1099V652</t>
  </si>
  <si>
    <t>3077B121AA</t>
  </si>
  <si>
    <t>3077B115AA</t>
  </si>
  <si>
    <t>3077B130AA</t>
  </si>
  <si>
    <t>3077B131AA</t>
  </si>
  <si>
    <t>3077B132AA</t>
  </si>
  <si>
    <t>3077B114AA</t>
  </si>
  <si>
    <t>9588B013AA</t>
  </si>
  <si>
    <t>9588B015AA</t>
  </si>
  <si>
    <t>Voice Guidance Kit-F2</t>
  </si>
  <si>
    <t>3681B003AA</t>
  </si>
  <si>
    <t>C10000VP SET</t>
  </si>
  <si>
    <t>C8000VP  SET</t>
  </si>
  <si>
    <t>C10000VP/C8000VP</t>
  </si>
  <si>
    <t>1476C004AA</t>
  </si>
  <si>
    <t>Color imageCLASS LBP654Cdw</t>
  </si>
  <si>
    <r>
      <t xml:space="preserve">Make: </t>
    </r>
    <r>
      <rPr>
        <b/>
        <sz val="10"/>
        <color rgb="FFFF0000"/>
        <rFont val="Arial"/>
        <family val="2"/>
      </rPr>
      <t>Canon</t>
    </r>
  </si>
  <si>
    <t>LBP654Cdw</t>
  </si>
  <si>
    <t>0732A032AA</t>
  </si>
  <si>
    <t>Cassette Unit-AF1</t>
  </si>
  <si>
    <t>5143B001AA</t>
  </si>
  <si>
    <t>Barcode Printing Kit-E1</t>
  </si>
  <si>
    <t>5146B002AA</t>
  </si>
  <si>
    <t>Micard Attach Kit-B1</t>
  </si>
  <si>
    <t>5707B082AA</t>
  </si>
  <si>
    <t>eCarePAK Exchange 1-year</t>
  </si>
  <si>
    <t>5707B083AA</t>
  </si>
  <si>
    <t>eCarePAK Exchange 2-year</t>
  </si>
  <si>
    <t>5707B084AA</t>
  </si>
  <si>
    <t>eCarePAK Exchange 3-year</t>
  </si>
  <si>
    <t>5707B085AA</t>
  </si>
  <si>
    <t>eCarePAK Exchange 4-year</t>
  </si>
  <si>
    <t>1251C001AA</t>
  </si>
  <si>
    <t>Cartridge 046 H Yellow (5,000 impressions)</t>
  </si>
  <si>
    <t>1252C001AA</t>
  </si>
  <si>
    <t>Cartridge 046 H Magenta (5,000 impressions)</t>
  </si>
  <si>
    <t>Cartridge 046 H Cyan (5,000 impressions)</t>
  </si>
  <si>
    <t>Cartridge 046 H Black (6,300 impressions)</t>
  </si>
  <si>
    <t>0656C002AA</t>
  </si>
  <si>
    <t>LBP712Cdn</t>
  </si>
  <si>
    <t xml:space="preserve">Canon iC LBP712Cdn </t>
  </si>
  <si>
    <t>0942C001AA</t>
  </si>
  <si>
    <t>Paper Feeder PF-D1</t>
  </si>
  <si>
    <t>0643A029AA</t>
  </si>
  <si>
    <t>PCL Font Set-C1</t>
  </si>
  <si>
    <t>0655A004AA</t>
  </si>
  <si>
    <t>SD Card-C1</t>
  </si>
  <si>
    <t>0660A018AA</t>
  </si>
  <si>
    <t>Barcode Printing Kit-F1</t>
  </si>
  <si>
    <t>5707B090AA</t>
  </si>
  <si>
    <t>eCarePAK Onsite 1-year</t>
  </si>
  <si>
    <t>5707B091AA</t>
  </si>
  <si>
    <t>eCarePAK Onsite 2-year</t>
  </si>
  <si>
    <t>5707B092AA</t>
  </si>
  <si>
    <t>eCarePAK Onsite 3-year</t>
  </si>
  <si>
    <t>5707B093AA</t>
  </si>
  <si>
    <t>eCarePAK Onsite 4-year</t>
  </si>
  <si>
    <t>0455C001AA</t>
  </si>
  <si>
    <t>Cartridge 040 H Yellow (10,000 impressions)</t>
  </si>
  <si>
    <t>0457C001AA</t>
  </si>
  <si>
    <t>Cartridge 040 H Magenta (10,000 impressions)</t>
  </si>
  <si>
    <t>0459C001AA</t>
  </si>
  <si>
    <t>Cartridge 040 H Cyan (10,000 impressions)</t>
  </si>
  <si>
    <t>0461C001AA</t>
  </si>
  <si>
    <t>Cartridge 040 H Black (12,500 impressions)</t>
  </si>
  <si>
    <t>0942C002AA</t>
  </si>
  <si>
    <t>Waste Toner Box WT-B1 (54,000 impressions)</t>
  </si>
  <si>
    <t>0281C005AA</t>
  </si>
  <si>
    <t>Canon iC LBP253dw</t>
  </si>
  <si>
    <t xml:space="preserve"> iC LBP253dw</t>
  </si>
  <si>
    <t>3439B001AA</t>
  </si>
  <si>
    <t>Paper Feeder PF-44</t>
  </si>
  <si>
    <t>5707B074AA</t>
  </si>
  <si>
    <t>5707B075AA</t>
  </si>
  <si>
    <t>5707B076AA</t>
  </si>
  <si>
    <t>5707B077AA</t>
  </si>
  <si>
    <t>0291C006AA</t>
  </si>
  <si>
    <t xml:space="preserve"> iC MF419dw</t>
  </si>
  <si>
    <t>Canon iC MF419dw</t>
  </si>
  <si>
    <t>0732A023AA</t>
  </si>
  <si>
    <t>Cassette Feeding Unit-U1</t>
  </si>
  <si>
    <t>5146B003AA</t>
  </si>
  <si>
    <t>Micard Attach Kit-A2</t>
  </si>
  <si>
    <t>Control I/F Kit-C1</t>
  </si>
  <si>
    <t>5140B001AA</t>
  </si>
  <si>
    <t>Copy Card Reader Attachment-G1</t>
  </si>
  <si>
    <t>3480B001AA</t>
  </si>
  <si>
    <t>Cartridge 119II (6,400 impressions)</t>
  </si>
  <si>
    <t>1474C005AA</t>
  </si>
  <si>
    <t>Canon iC MF735Cdw</t>
  </si>
  <si>
    <t>iC MF735Cdw</t>
  </si>
  <si>
    <t>PDF Security-E1E</t>
  </si>
  <si>
    <t>5140B002AA</t>
  </si>
  <si>
    <t>Copy Card Reader Attachment-J1</t>
  </si>
  <si>
    <t>Copy Card Reader - F1</t>
  </si>
  <si>
    <t>1253C001AA</t>
  </si>
  <si>
    <t>1254C001AA</t>
  </si>
  <si>
    <t>0864C002AA</t>
  </si>
  <si>
    <t>imageCLASS LBP312dn</t>
  </si>
  <si>
    <t>0865C001AA</t>
  </si>
  <si>
    <t>Paper Feeder PF-C1</t>
  </si>
  <si>
    <t xml:space="preserve"> LBP312dn</t>
  </si>
  <si>
    <t>0453C001AA</t>
  </si>
  <si>
    <t>Cartridge 041 H Black (20,000 impressions)</t>
  </si>
  <si>
    <t>0562C002AA</t>
  </si>
  <si>
    <t>iC LBP351dn</t>
  </si>
  <si>
    <t>Canon iC LBP351dn</t>
  </si>
  <si>
    <t>0563C003AA</t>
  </si>
  <si>
    <t>Envelope Feeder-A1</t>
  </si>
  <si>
    <t>0563C005AA</t>
  </si>
  <si>
    <t>Custom Media Cassette-A1</t>
  </si>
  <si>
    <t>0563C004AA</t>
  </si>
  <si>
    <t>A5 Cassette-A1</t>
  </si>
  <si>
    <t>0563C001AA</t>
  </si>
  <si>
    <t>Paper Feeder PF-B1</t>
  </si>
  <si>
    <t>0563C002AA</t>
  </si>
  <si>
    <t>Paper Deck Unit-G1</t>
  </si>
  <si>
    <t>5858A006AA</t>
  </si>
  <si>
    <t>Cabinet Type-T1</t>
  </si>
  <si>
    <t>5858A007AA</t>
  </si>
  <si>
    <t>Stand Type-T</t>
  </si>
  <si>
    <t>0563C008AA</t>
  </si>
  <si>
    <t>User Maintenance KitA1</t>
  </si>
  <si>
    <t>0288C001AA</t>
  </si>
  <si>
    <t>Cartridge 039 H (25,000 impressions)</t>
  </si>
  <si>
    <t>0562C007AA</t>
  </si>
  <si>
    <t>Canon iC LBP352dn</t>
  </si>
  <si>
    <t>LBP352dn</t>
  </si>
  <si>
    <t>5707B094AA</t>
  </si>
  <si>
    <t>5707B095AA</t>
  </si>
  <si>
    <t>5707B096AA</t>
  </si>
  <si>
    <t>5707B097AA</t>
  </si>
  <si>
    <t>0292C008AA</t>
  </si>
  <si>
    <t>iC LBP352dn</t>
  </si>
  <si>
    <t>iC LBP312dn</t>
  </si>
  <si>
    <t>Canon iC MF515dw</t>
  </si>
  <si>
    <t>iC MF515dw</t>
  </si>
  <si>
    <t>4098B001AA</t>
  </si>
  <si>
    <t>Paper Feeder PF-45</t>
  </si>
  <si>
    <t>5858A008AA</t>
  </si>
  <si>
    <t>Cabinet Type-M1</t>
  </si>
  <si>
    <t>2821B001AA</t>
  </si>
  <si>
    <t>Handset-J1 UL</t>
  </si>
  <si>
    <t>3482B003AA</t>
  </si>
  <si>
    <t>Cartridge 324II ( 12,500 impressions)</t>
  </si>
  <si>
    <t>Convenience Stapler-A1 (White)</t>
  </si>
  <si>
    <t>0966C036AA</t>
  </si>
  <si>
    <t>9588B019AA</t>
  </si>
  <si>
    <t xml:space="preserve">imagePRESS Server B4100 &amp; Control Panel Set </t>
  </si>
  <si>
    <t xml:space="preserve">Color Image Reader-K1 Set </t>
  </si>
  <si>
    <t>0653C005AA</t>
  </si>
  <si>
    <t>2923C013AA</t>
  </si>
  <si>
    <t>3057V762</t>
  </si>
  <si>
    <t>3057V763</t>
  </si>
  <si>
    <t>3057V764</t>
  </si>
  <si>
    <t>3057V765</t>
  </si>
  <si>
    <t>3057V766</t>
  </si>
  <si>
    <t>3057V767</t>
  </si>
  <si>
    <t>3057V768</t>
  </si>
  <si>
    <t>Plockmatic BLM35 Booklet Maker Set</t>
  </si>
  <si>
    <t xml:space="preserve">BLM50 Upgrade Kit </t>
  </si>
  <si>
    <t xml:space="preserve">FTR50 Trimmer Module </t>
  </si>
  <si>
    <t xml:space="preserve">BF50 Book (Square) Fold Module </t>
  </si>
  <si>
    <t xml:space="preserve">CF50 Cover Feeder Module </t>
  </si>
  <si>
    <t xml:space="preserve">RCT50 Rotate Crease Trim Module </t>
  </si>
  <si>
    <t xml:space="preserve">BST4000-1 Belt Stacker Module </t>
  </si>
  <si>
    <t xml:space="preserve">Trim Waste Conveyor </t>
  </si>
  <si>
    <t>9713B006AA</t>
  </si>
  <si>
    <t>9713B009AA</t>
  </si>
  <si>
    <t>3 Pedestals &amp; Ramp Set</t>
  </si>
  <si>
    <t>4 Pedestals &amp; Ramp Set</t>
  </si>
  <si>
    <t>1228C001AA</t>
  </si>
  <si>
    <t>LONG SHEET TRAY-B1</t>
  </si>
  <si>
    <t>VP6K TITAN</t>
  </si>
  <si>
    <t>2428C004AA</t>
  </si>
  <si>
    <t>2582C002AA</t>
  </si>
  <si>
    <t>2582C003AA</t>
  </si>
  <si>
    <t>2582C004AA</t>
  </si>
  <si>
    <t>2582C005AA</t>
  </si>
  <si>
    <t xml:space="preserve">VarioPrint 6000 TITAN Base Model Set </t>
  </si>
  <si>
    <t xml:space="preserve">VarioPrint 6180 Base License Set </t>
  </si>
  <si>
    <t xml:space="preserve">VarioPrint 6220 Base License Set </t>
  </si>
  <si>
    <t xml:space="preserve">VarioPrint 6270 Base License Set </t>
  </si>
  <si>
    <t xml:space="preserve">VarioPrint 6330 Base License Set </t>
  </si>
  <si>
    <t>VP6K TP TITAN SET</t>
  </si>
  <si>
    <t>2428C005AA</t>
  </si>
  <si>
    <t>VarioPrint 6000 TP TITAN Base Model Set</t>
  </si>
  <si>
    <t>VP6180 BASE</t>
  </si>
  <si>
    <t>VP6220 BASE</t>
  </si>
  <si>
    <t>VP6270 BASE</t>
  </si>
  <si>
    <t>VP6330 BASE</t>
  </si>
  <si>
    <t>VP6180 TP</t>
  </si>
  <si>
    <t>VP6220 TP</t>
  </si>
  <si>
    <t>VP6270 TP</t>
  </si>
  <si>
    <t>VP6330 TP</t>
  </si>
  <si>
    <t>2582C006AA</t>
  </si>
  <si>
    <t>2582C007AA</t>
  </si>
  <si>
    <t>2582C008AA</t>
  </si>
  <si>
    <t>2582C009AA</t>
  </si>
  <si>
    <t>VarioPrint 6180 TP Base License Set</t>
  </si>
  <si>
    <t>VarioPrint 6220 TP Base License Set</t>
  </si>
  <si>
    <t xml:space="preserve">VarioPrint 6270 TP Base License Set </t>
  </si>
  <si>
    <t xml:space="preserve">VarioPrint 6330 TP Base License Set </t>
  </si>
  <si>
    <t xml:space="preserve">VarioPrint 6000 MICR TITAN Base Model Set </t>
  </si>
  <si>
    <t>VP6K MICR TITAN</t>
  </si>
  <si>
    <t>2428C006AA</t>
  </si>
  <si>
    <t>2582C010AA</t>
  </si>
  <si>
    <t>2582C011AA</t>
  </si>
  <si>
    <t>2582C012AA</t>
  </si>
  <si>
    <t>VP6180 MILIC</t>
  </si>
  <si>
    <t>VP6270 MILIC</t>
  </si>
  <si>
    <t xml:space="preserve">VarioPrint 6180 MICR Base License Set </t>
  </si>
  <si>
    <t xml:space="preserve">VarioPrint 6220 MICR Base License Set </t>
  </si>
  <si>
    <t xml:space="preserve">VarioPrint 6270 MICR Base License Set </t>
  </si>
  <si>
    <t>VP6220 MILC</t>
  </si>
  <si>
    <t>VP6180,VP6220,VP6270,VP6330</t>
  </si>
  <si>
    <t>208/240VAC, Single Phase, 50A (Receptacle:14-50R)</t>
  </si>
  <si>
    <t>Paper Input Module Optional-B1</t>
  </si>
  <si>
    <t>2429C011AA</t>
  </si>
  <si>
    <t>2429C015AA</t>
  </si>
  <si>
    <t>2429C021AA</t>
  </si>
  <si>
    <t>High Capacity Stacker 2.1 with Top Cover-B2</t>
  </si>
  <si>
    <t>High Capacity Stacker 2.1 with Set Finisher-B2</t>
  </si>
  <si>
    <t xml:space="preserve">Additional High Capacity Stacker with Top Cover-B2 </t>
  </si>
  <si>
    <t>2429C022AA</t>
  </si>
  <si>
    <t>2429C013AA</t>
  </si>
  <si>
    <t>Paper Input Module Flex-A1</t>
  </si>
  <si>
    <t>BLM550+ Booklet Maker</t>
  </si>
  <si>
    <t xml:space="preserve">BLM5X0 Book Stacker-B1 </t>
  </si>
  <si>
    <t>7159B008AA</t>
  </si>
  <si>
    <t>7159B006AA</t>
  </si>
  <si>
    <t>2429C006AA</t>
  </si>
  <si>
    <t>2583C004AA</t>
  </si>
  <si>
    <t>2583C005AA</t>
  </si>
  <si>
    <t>2583C006AA</t>
  </si>
  <si>
    <t>Speed Upgrade from VP6180 to VP6220</t>
  </si>
  <si>
    <t>Speed Upgrade from VP6220 to VP6270</t>
  </si>
  <si>
    <t>Speed Upgrade from VP6270 to VP6330</t>
  </si>
  <si>
    <t>2583C008AA</t>
  </si>
  <si>
    <t>2583C009AA</t>
  </si>
  <si>
    <t xml:space="preserve">Temporary Speed Upgrade from VP6180/VP6220 to VP6270 (30 days) </t>
  </si>
  <si>
    <t xml:space="preserve">Temporary Speed Upgrade from VP6180/6220/6270 to VP6330 (30 days) </t>
  </si>
  <si>
    <t>7603BD54AA</t>
  </si>
  <si>
    <t xml:space="preserve">EC5905-RA DocuSheeter VP6000 System </t>
  </si>
  <si>
    <t>8221B007AA</t>
  </si>
  <si>
    <t>Running Perforator</t>
  </si>
  <si>
    <t>7621B244AA</t>
  </si>
  <si>
    <t>Stitcher Wire K135.5 for BLM6300</t>
  </si>
  <si>
    <t>5457B001AA</t>
  </si>
  <si>
    <t>Stitcher Wire S33 for BLM550</t>
  </si>
  <si>
    <t>7621B333AA</t>
  </si>
  <si>
    <t>Staple Cartridge (5000/CTR) for BLM200</t>
  </si>
  <si>
    <t xml:space="preserve">Controller Locker Cabinet-B1 </t>
  </si>
  <si>
    <t>2429C002AA</t>
  </si>
  <si>
    <t>6913B001AA</t>
  </si>
  <si>
    <t>6914B001AA</t>
  </si>
  <si>
    <t>Staple Cartridge S25 (3 x 5000) for Set Finisher (100 sheets)</t>
  </si>
  <si>
    <t>FIO010 Staple Cartridge S37 (3x5000) for Set Finisher (50 sheets)</t>
  </si>
  <si>
    <t>2429C010AA</t>
  </si>
  <si>
    <t>Paper Input Module Standard-B1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</si>
</sst>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#,##0.00000_);\(#,##0.00000\)"/>
    <numFmt numFmtId="166" formatCode="_(&quot;$&quot;* #,##0_);_(&quot;$&quot;* \(#,##0\);_(&quot;$&quot;* &quot;-&quot;??_);_(@_)"/>
    <numFmt numFmtId="167" formatCode="#,##0.0000_);\(#,##0.0000\)"/>
    <numFmt numFmtId="168" formatCode="_(&quot;$&quot;* #,##0.0000_);_(&quot;$&quot;* \(#,##0.000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0066F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7DCF9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44" fontId="4" fillId="0" borderId="0" xfId="0" applyNumberFormat="1" applyFont="1"/>
    <xf numFmtId="164" fontId="4" fillId="0" borderId="0" xfId="0" applyNumberFormat="1" applyFont="1"/>
    <xf numFmtId="43" fontId="4" fillId="0" borderId="0" xfId="0" applyNumberFormat="1" applyFont="1"/>
    <xf numFmtId="165" fontId="2" fillId="0" borderId="0" xfId="0" applyNumberFormat="1" applyFont="1"/>
    <xf numFmtId="43" fontId="4" fillId="0" borderId="1" xfId="0" applyNumberFormat="1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4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wrapText="1"/>
    </xf>
    <xf numFmtId="44" fontId="5" fillId="0" borderId="5" xfId="0" applyNumberFormat="1" applyFont="1" applyBorder="1" applyAlignment="1">
      <alignment horizontal="center" wrapText="1"/>
    </xf>
    <xf numFmtId="43" fontId="5" fillId="0" borderId="5" xfId="0" applyNumberFormat="1" applyFont="1" applyBorder="1" applyAlignment="1">
      <alignment horizontal="center" wrapText="1"/>
    </xf>
    <xf numFmtId="43" fontId="4" fillId="0" borderId="4" xfId="0" applyNumberFormat="1" applyFont="1" applyBorder="1"/>
    <xf numFmtId="43" fontId="4" fillId="0" borderId="2" xfId="0" applyNumberFormat="1" applyFont="1" applyBorder="1"/>
    <xf numFmtId="43" fontId="4" fillId="0" borderId="3" xfId="0" applyNumberFormat="1" applyFont="1" applyBorder="1"/>
    <xf numFmtId="44" fontId="4" fillId="0" borderId="4" xfId="0" applyNumberFormat="1" applyFont="1" applyBorder="1"/>
    <xf numFmtId="44" fontId="4" fillId="0" borderId="2" xfId="0" applyNumberFormat="1" applyFont="1" applyBorder="1"/>
    <xf numFmtId="44" fontId="4" fillId="0" borderId="3" xfId="0" applyNumberFormat="1" applyFont="1" applyBorder="1"/>
    <xf numFmtId="164" fontId="4" fillId="0" borderId="4" xfId="0" applyNumberFormat="1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43" fontId="4" fillId="0" borderId="6" xfId="0" applyNumberFormat="1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8" xfId="0" applyFont="1" applyBorder="1"/>
    <xf numFmtId="43" fontId="4" fillId="0" borderId="9" xfId="0" applyNumberFormat="1" applyFont="1" applyBorder="1"/>
    <xf numFmtId="43" fontId="4" fillId="0" borderId="10" xfId="0" applyNumberFormat="1" applyFont="1" applyBorder="1"/>
    <xf numFmtId="44" fontId="4" fillId="0" borderId="5" xfId="0" applyNumberFormat="1" applyFont="1" applyBorder="1"/>
    <xf numFmtId="164" fontId="4" fillId="0" borderId="5" xfId="0" applyNumberFormat="1" applyFont="1" applyBorder="1"/>
    <xf numFmtId="43" fontId="4" fillId="0" borderId="5" xfId="0" applyNumberFormat="1" applyFont="1" applyBorder="1"/>
    <xf numFmtId="9" fontId="0" fillId="0" borderId="0" xfId="2" applyFont="1"/>
    <xf numFmtId="44" fontId="0" fillId="0" borderId="0" xfId="0" applyNumberFormat="1"/>
    <xf numFmtId="0" fontId="7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6" fillId="2" borderId="5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7" xfId="0" applyFont="1" applyFill="1" applyBorder="1"/>
    <xf numFmtId="0" fontId="6" fillId="2" borderId="2" xfId="0" applyFont="1" applyFill="1" applyBorder="1"/>
    <xf numFmtId="0" fontId="6" fillId="2" borderId="7" xfId="0" applyFont="1" applyFill="1" applyBorder="1"/>
    <xf numFmtId="0" fontId="3" fillId="2" borderId="12" xfId="0" applyFont="1" applyFill="1" applyBorder="1" applyAlignment="1">
      <alignment horizontal="left"/>
    </xf>
    <xf numFmtId="44" fontId="3" fillId="2" borderId="12" xfId="0" applyNumberFormat="1" applyFont="1" applyFill="1" applyBorder="1" applyAlignment="1">
      <alignment horizontal="center"/>
    </xf>
    <xf numFmtId="9" fontId="3" fillId="2" borderId="12" xfId="2" applyFont="1" applyFill="1" applyBorder="1" applyAlignment="1">
      <alignment horizontal="center"/>
    </xf>
    <xf numFmtId="44" fontId="3" fillId="2" borderId="1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0" fillId="0" borderId="12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3" fillId="0" borderId="12" xfId="0" applyFont="1" applyFill="1" applyBorder="1"/>
    <xf numFmtId="0" fontId="10" fillId="0" borderId="19" xfId="3" applyFont="1" applyFill="1" applyBorder="1" applyAlignment="1" applyProtection="1">
      <alignment vertical="center" wrapText="1"/>
    </xf>
    <xf numFmtId="0" fontId="10" fillId="0" borderId="12" xfId="3" applyFont="1" applyFill="1" applyBorder="1" applyAlignment="1" applyProtection="1">
      <alignment vertical="center" wrapText="1"/>
    </xf>
    <xf numFmtId="166" fontId="1" fillId="0" borderId="12" xfId="3" applyNumberFormat="1" applyFont="1" applyFill="1" applyBorder="1" applyAlignment="1">
      <alignment wrapText="1"/>
    </xf>
    <xf numFmtId="0" fontId="1" fillId="0" borderId="19" xfId="0" applyFont="1" applyBorder="1"/>
    <xf numFmtId="0" fontId="1" fillId="0" borderId="12" xfId="0" applyFont="1" applyBorder="1"/>
    <xf numFmtId="9" fontId="1" fillId="0" borderId="12" xfId="2" applyFont="1" applyBorder="1"/>
    <xf numFmtId="44" fontId="1" fillId="0" borderId="12" xfId="1" applyFont="1" applyBorder="1"/>
    <xf numFmtId="44" fontId="1" fillId="0" borderId="20" xfId="1" applyFont="1" applyBorder="1"/>
    <xf numFmtId="0" fontId="1" fillId="0" borderId="0" xfId="0" applyFont="1"/>
    <xf numFmtId="164" fontId="1" fillId="0" borderId="0" xfId="0" applyNumberFormat="1" applyFont="1"/>
    <xf numFmtId="164" fontId="3" fillId="0" borderId="5" xfId="0" applyNumberFormat="1" applyFont="1" applyBorder="1" applyAlignment="1">
      <alignment horizontal="center" wrapText="1"/>
    </xf>
    <xf numFmtId="164" fontId="1" fillId="0" borderId="12" xfId="0" applyNumberFormat="1" applyFont="1" applyBorder="1"/>
    <xf numFmtId="0" fontId="3" fillId="0" borderId="4" xfId="0" applyFont="1" applyBorder="1"/>
    <xf numFmtId="43" fontId="3" fillId="0" borderId="5" xfId="0" applyNumberFormat="1" applyFont="1" applyBorder="1" applyAlignment="1">
      <alignment horizontal="center" wrapText="1"/>
    </xf>
    <xf numFmtId="0" fontId="12" fillId="0" borderId="0" xfId="3" applyFont="1" applyAlignment="1">
      <alignment horizontal="left" vertical="top" wrapText="1"/>
    </xf>
    <xf numFmtId="43" fontId="1" fillId="0" borderId="12" xfId="0" applyNumberFormat="1" applyFont="1" applyBorder="1"/>
    <xf numFmtId="0" fontId="10" fillId="0" borderId="19" xfId="3" applyFont="1" applyFill="1" applyBorder="1" applyAlignment="1" applyProtection="1">
      <alignment vertical="center"/>
      <protection locked="0"/>
    </xf>
    <xf numFmtId="0" fontId="1" fillId="0" borderId="19" xfId="3" applyFont="1" applyFill="1" applyBorder="1" applyAlignment="1" applyProtection="1">
      <alignment vertical="center" wrapText="1"/>
    </xf>
    <xf numFmtId="0" fontId="1" fillId="0" borderId="12" xfId="3" applyFont="1" applyFill="1" applyBorder="1" applyAlignment="1" applyProtection="1">
      <alignment vertical="center" wrapText="1"/>
    </xf>
    <xf numFmtId="0" fontId="10" fillId="0" borderId="12" xfId="3" applyFont="1" applyFill="1" applyBorder="1" applyAlignment="1" applyProtection="1">
      <alignment vertical="center" wrapText="1"/>
      <protection locked="0"/>
    </xf>
    <xf numFmtId="166" fontId="1" fillId="0" borderId="12" xfId="3" applyNumberFormat="1" applyFont="1" applyFill="1" applyBorder="1"/>
    <xf numFmtId="0" fontId="3" fillId="0" borderId="4" xfId="0" applyFont="1" applyBorder="1" applyAlignment="1">
      <alignment horizontal="center" wrapText="1"/>
    </xf>
    <xf numFmtId="166" fontId="1" fillId="0" borderId="12" xfId="0" applyNumberFormat="1" applyFont="1" applyBorder="1"/>
    <xf numFmtId="166" fontId="1" fillId="0" borderId="21" xfId="0" applyNumberFormat="1" applyFont="1" applyBorder="1"/>
    <xf numFmtId="0" fontId="3" fillId="2" borderId="15" xfId="0" applyFont="1" applyFill="1" applyBorder="1"/>
    <xf numFmtId="0" fontId="3" fillId="2" borderId="16" xfId="0" applyFont="1" applyFill="1" applyBorder="1"/>
    <xf numFmtId="0" fontId="1" fillId="0" borderId="0" xfId="0" applyFont="1" applyBorder="1"/>
    <xf numFmtId="0" fontId="3" fillId="2" borderId="19" xfId="0" applyFont="1" applyFill="1" applyBorder="1" applyAlignment="1">
      <alignment horizontal="left"/>
    </xf>
    <xf numFmtId="0" fontId="3" fillId="2" borderId="19" xfId="0" applyFont="1" applyFill="1" applyBorder="1"/>
    <xf numFmtId="0" fontId="3" fillId="2" borderId="12" xfId="0" applyFont="1" applyFill="1" applyBorder="1"/>
    <xf numFmtId="0" fontId="3" fillId="0" borderId="19" xfId="0" applyFont="1" applyBorder="1"/>
    <xf numFmtId="0" fontId="3" fillId="0" borderId="12" xfId="0" applyFont="1" applyBorder="1"/>
    <xf numFmtId="0" fontId="1" fillId="0" borderId="19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23" xfId="0" applyFont="1" applyBorder="1"/>
    <xf numFmtId="0" fontId="1" fillId="0" borderId="21" xfId="0" applyFont="1" applyBorder="1"/>
    <xf numFmtId="43" fontId="1" fillId="0" borderId="0" xfId="0" applyNumberFormat="1" applyFont="1"/>
    <xf numFmtId="0" fontId="1" fillId="0" borderId="19" xfId="4" applyFont="1" applyFill="1" applyBorder="1" applyAlignment="1" applyProtection="1">
      <alignment horizontal="left" vertical="center"/>
    </xf>
    <xf numFmtId="0" fontId="1" fillId="0" borderId="12" xfId="4" applyFont="1" applyFill="1" applyBorder="1" applyAlignment="1" applyProtection="1">
      <alignment vertical="center" wrapText="1"/>
    </xf>
    <xf numFmtId="166" fontId="1" fillId="0" borderId="12" xfId="5" applyNumberFormat="1" applyFont="1" applyFill="1" applyBorder="1"/>
    <xf numFmtId="166" fontId="1" fillId="0" borderId="0" xfId="0" applyNumberFormat="1" applyFont="1"/>
    <xf numFmtId="166" fontId="3" fillId="0" borderId="5" xfId="0" applyNumberFormat="1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center"/>
    </xf>
    <xf numFmtId="9" fontId="1" fillId="0" borderId="0" xfId="0" applyNumberFormat="1" applyFont="1"/>
    <xf numFmtId="0" fontId="3" fillId="0" borderId="15" xfId="0" applyFont="1" applyBorder="1" applyAlignment="1">
      <alignment wrapText="1"/>
    </xf>
    <xf numFmtId="0" fontId="3" fillId="0" borderId="16" xfId="0" applyFont="1" applyBorder="1"/>
    <xf numFmtId="166" fontId="3" fillId="0" borderId="16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43" fontId="3" fillId="0" borderId="16" xfId="0" applyNumberFormat="1" applyFont="1" applyBorder="1" applyAlignment="1">
      <alignment horizontal="center" wrapText="1"/>
    </xf>
    <xf numFmtId="43" fontId="3" fillId="0" borderId="17" xfId="0" applyNumberFormat="1" applyFont="1" applyBorder="1" applyAlignment="1">
      <alignment horizontal="center" wrapText="1"/>
    </xf>
    <xf numFmtId="9" fontId="1" fillId="0" borderId="12" xfId="0" applyNumberFormat="1" applyFont="1" applyBorder="1"/>
    <xf numFmtId="166" fontId="1" fillId="0" borderId="12" xfId="0" applyNumberFormat="1" applyFont="1" applyBorder="1" applyAlignment="1" applyProtection="1">
      <alignment horizontal="center" vertical="center" wrapText="1"/>
    </xf>
    <xf numFmtId="44" fontId="1" fillId="0" borderId="12" xfId="5" applyFont="1" applyFill="1" applyBorder="1"/>
    <xf numFmtId="44" fontId="1" fillId="0" borderId="20" xfId="5" applyFont="1" applyFill="1" applyBorder="1"/>
    <xf numFmtId="0" fontId="1" fillId="0" borderId="19" xfId="3" applyFont="1" applyFill="1" applyBorder="1" applyAlignment="1" applyProtection="1">
      <alignment horizontal="left" vertical="center"/>
    </xf>
    <xf numFmtId="0" fontId="1" fillId="0" borderId="12" xfId="3" applyFont="1" applyFill="1" applyBorder="1" applyAlignment="1" applyProtection="1">
      <alignment vertical="center"/>
    </xf>
    <xf numFmtId="0" fontId="3" fillId="0" borderId="19" xfId="0" applyFont="1" applyFill="1" applyBorder="1"/>
    <xf numFmtId="0" fontId="13" fillId="0" borderId="0" xfId="0" applyFont="1" applyFill="1" applyBorder="1"/>
    <xf numFmtId="0" fontId="1" fillId="0" borderId="19" xfId="3" applyFont="1" applyFill="1" applyBorder="1" applyAlignment="1" applyProtection="1">
      <alignment horizontal="left" vertical="center"/>
      <protection locked="0"/>
    </xf>
    <xf numFmtId="0" fontId="1" fillId="0" borderId="12" xfId="3" applyFont="1" applyFill="1" applyBorder="1" applyAlignment="1" applyProtection="1">
      <alignment vertical="center"/>
      <protection locked="0"/>
    </xf>
    <xf numFmtId="0" fontId="1" fillId="0" borderId="19" xfId="3" applyFont="1" applyFill="1" applyBorder="1" applyAlignment="1" applyProtection="1">
      <alignment vertical="center"/>
      <protection locked="0"/>
    </xf>
    <xf numFmtId="0" fontId="13" fillId="0" borderId="12" xfId="3" applyFont="1" applyFill="1" applyBorder="1" applyAlignment="1" applyProtection="1">
      <alignment vertical="center" wrapText="1"/>
      <protection locked="0"/>
    </xf>
    <xf numFmtId="9" fontId="1" fillId="0" borderId="12" xfId="7" applyFont="1" applyFill="1" applyBorder="1" applyAlignment="1">
      <alignment wrapText="1"/>
    </xf>
    <xf numFmtId="9" fontId="1" fillId="0" borderId="12" xfId="2" applyFont="1" applyFill="1" applyBorder="1" applyAlignment="1">
      <alignment wrapText="1"/>
    </xf>
    <xf numFmtId="0" fontId="3" fillId="2" borderId="20" xfId="0" applyFont="1" applyFill="1" applyBorder="1" applyAlignment="1">
      <alignment horizontal="left"/>
    </xf>
    <xf numFmtId="167" fontId="1" fillId="3" borderId="0" xfId="0" applyNumberFormat="1" applyFont="1" applyFill="1"/>
    <xf numFmtId="0" fontId="1" fillId="0" borderId="12" xfId="3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top"/>
    </xf>
    <xf numFmtId="0" fontId="3" fillId="0" borderId="0" xfId="3" applyFont="1" applyAlignment="1">
      <alignment horizontal="left" vertical="top" wrapText="1"/>
    </xf>
    <xf numFmtId="0" fontId="3" fillId="2" borderId="19" xfId="3" applyFont="1" applyFill="1" applyBorder="1" applyAlignment="1">
      <alignment horizontal="left"/>
    </xf>
    <xf numFmtId="0" fontId="3" fillId="2" borderId="12" xfId="3" applyFont="1" applyFill="1" applyBorder="1" applyAlignment="1">
      <alignment horizontal="center" wrapText="1"/>
    </xf>
    <xf numFmtId="0" fontId="3" fillId="2" borderId="12" xfId="3" applyFont="1" applyFill="1" applyBorder="1" applyAlignment="1">
      <alignment horizontal="left" wrapText="1"/>
    </xf>
    <xf numFmtId="166" fontId="1" fillId="2" borderId="12" xfId="3" applyNumberFormat="1" applyFont="1" applyFill="1" applyBorder="1" applyAlignment="1">
      <alignment wrapText="1"/>
    </xf>
    <xf numFmtId="9" fontId="1" fillId="2" borderId="12" xfId="2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4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wrapText="1"/>
    </xf>
    <xf numFmtId="0" fontId="1" fillId="0" borderId="12" xfId="0" applyFont="1" applyBorder="1" applyAlignment="1">
      <alignment horizontal="center"/>
    </xf>
    <xf numFmtId="44" fontId="3" fillId="2" borderId="16" xfId="0" applyNumberFormat="1" applyFont="1" applyFill="1" applyBorder="1" applyAlignment="1"/>
    <xf numFmtId="44" fontId="3" fillId="2" borderId="17" xfId="0" applyNumberFormat="1" applyFont="1" applyFill="1" applyBorder="1" applyAlignment="1"/>
    <xf numFmtId="44" fontId="1" fillId="0" borderId="12" xfId="1" applyNumberFormat="1" applyFont="1" applyBorder="1" applyAlignment="1"/>
    <xf numFmtId="44" fontId="1" fillId="0" borderId="12" xfId="0" applyNumberFormat="1" applyFont="1" applyBorder="1" applyAlignment="1"/>
    <xf numFmtId="44" fontId="1" fillId="0" borderId="20" xfId="0" applyNumberFormat="1" applyFont="1" applyBorder="1" applyAlignment="1"/>
    <xf numFmtId="44" fontId="3" fillId="2" borderId="12" xfId="0" applyNumberFormat="1" applyFont="1" applyFill="1" applyBorder="1" applyAlignment="1"/>
    <xf numFmtId="44" fontId="3" fillId="2" borderId="20" xfId="0" applyNumberFormat="1" applyFont="1" applyFill="1" applyBorder="1" applyAlignment="1"/>
    <xf numFmtId="44" fontId="1" fillId="0" borderId="12" xfId="5" applyNumberFormat="1" applyFont="1" applyFill="1" applyBorder="1" applyAlignment="1">
      <alignment wrapText="1"/>
    </xf>
    <xf numFmtId="44" fontId="1" fillId="0" borderId="20" xfId="5" applyNumberFormat="1" applyFont="1" applyFill="1" applyBorder="1" applyAlignment="1">
      <alignment wrapText="1"/>
    </xf>
    <xf numFmtId="44" fontId="1" fillId="2" borderId="12" xfId="3" applyNumberFormat="1" applyFont="1" applyFill="1" applyBorder="1" applyAlignment="1">
      <alignment wrapText="1"/>
    </xf>
    <xf numFmtId="44" fontId="1" fillId="2" borderId="12" xfId="5" applyNumberFormat="1" applyFont="1" applyFill="1" applyBorder="1" applyAlignment="1">
      <alignment wrapText="1"/>
    </xf>
    <xf numFmtId="44" fontId="3" fillId="0" borderId="5" xfId="0" applyNumberFormat="1" applyFont="1" applyBorder="1" applyAlignment="1">
      <alignment horizontal="center" wrapText="1"/>
    </xf>
    <xf numFmtId="168" fontId="1" fillId="3" borderId="0" xfId="0" applyNumberFormat="1" applyFont="1" applyFill="1" applyAlignment="1"/>
    <xf numFmtId="43" fontId="1" fillId="0" borderId="20" xfId="0" applyNumberFormat="1" applyFont="1" applyBorder="1"/>
    <xf numFmtId="0" fontId="15" fillId="4" borderId="13" xfId="3" applyFont="1" applyFill="1" applyBorder="1" applyProtection="1"/>
    <xf numFmtId="0" fontId="15" fillId="4" borderId="14" xfId="3" applyFont="1" applyFill="1" applyBorder="1" applyProtection="1"/>
    <xf numFmtId="0" fontId="15" fillId="4" borderId="14" xfId="3" applyFont="1" applyFill="1" applyBorder="1" applyAlignment="1" applyProtection="1"/>
    <xf numFmtId="166" fontId="15" fillId="4" borderId="27" xfId="3" applyNumberFormat="1" applyFont="1" applyFill="1" applyBorder="1"/>
    <xf numFmtId="44" fontId="15" fillId="4" borderId="27" xfId="3" applyNumberFormat="1" applyFont="1" applyFill="1" applyBorder="1"/>
    <xf numFmtId="44" fontId="15" fillId="4" borderId="28" xfId="3" applyNumberFormat="1" applyFont="1" applyFill="1" applyBorder="1"/>
    <xf numFmtId="0" fontId="16" fillId="0" borderId="0" xfId="0" applyFont="1" applyFill="1" applyBorder="1"/>
    <xf numFmtId="0" fontId="10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/>
    <xf numFmtId="0" fontId="3" fillId="0" borderId="25" xfId="0" applyFont="1" applyFill="1" applyBorder="1"/>
    <xf numFmtId="166" fontId="1" fillId="0" borderId="25" xfId="0" applyNumberFormat="1" applyFont="1" applyBorder="1"/>
    <xf numFmtId="43" fontId="1" fillId="0" borderId="25" xfId="0" applyNumberFormat="1" applyFont="1" applyBorder="1"/>
    <xf numFmtId="43" fontId="1" fillId="0" borderId="26" xfId="0" applyNumberFormat="1" applyFont="1" applyBorder="1"/>
    <xf numFmtId="0" fontId="3" fillId="5" borderId="31" xfId="0" applyFont="1" applyFill="1" applyBorder="1"/>
    <xf numFmtId="0" fontId="3" fillId="5" borderId="27" xfId="0" applyFont="1" applyFill="1" applyBorder="1" applyAlignment="1">
      <alignment horizontal="center" wrapText="1"/>
    </xf>
    <xf numFmtId="0" fontId="3" fillId="5" borderId="27" xfId="0" applyFont="1" applyFill="1" applyBorder="1"/>
    <xf numFmtId="166" fontId="1" fillId="5" borderId="27" xfId="0" applyNumberFormat="1" applyFont="1" applyFill="1" applyBorder="1"/>
    <xf numFmtId="43" fontId="1" fillId="5" borderId="27" xfId="0" applyNumberFormat="1" applyFont="1" applyFill="1" applyBorder="1"/>
    <xf numFmtId="43" fontId="1" fillId="5" borderId="28" xfId="0" applyNumberFormat="1" applyFont="1" applyFill="1" applyBorder="1"/>
    <xf numFmtId="0" fontId="3" fillId="0" borderId="19" xfId="0" applyFont="1" applyBorder="1" applyAlignment="1">
      <alignment horizontal="center"/>
    </xf>
    <xf numFmtId="44" fontId="1" fillId="0" borderId="0" xfId="0" applyNumberFormat="1" applyFont="1"/>
    <xf numFmtId="44" fontId="3" fillId="2" borderId="12" xfId="0" applyNumberFormat="1" applyFont="1" applyFill="1" applyBorder="1" applyAlignment="1">
      <alignment horizontal="left"/>
    </xf>
    <xf numFmtId="44" fontId="1" fillId="0" borderId="12" xfId="2" applyNumberFormat="1" applyFont="1" applyFill="1" applyBorder="1"/>
    <xf numFmtId="44" fontId="1" fillId="0" borderId="25" xfId="0" applyNumberFormat="1" applyFont="1" applyBorder="1"/>
    <xf numFmtId="44" fontId="1" fillId="5" borderId="27" xfId="0" applyNumberFormat="1" applyFont="1" applyFill="1" applyBorder="1"/>
    <xf numFmtId="44" fontId="1" fillId="0" borderId="12" xfId="0" applyNumberFormat="1" applyFont="1" applyBorder="1"/>
    <xf numFmtId="44" fontId="1" fillId="0" borderId="12" xfId="5" applyNumberFormat="1" applyFont="1" applyFill="1" applyBorder="1"/>
    <xf numFmtId="44" fontId="1" fillId="0" borderId="12" xfId="4" applyNumberFormat="1" applyFont="1" applyFill="1" applyBorder="1"/>
    <xf numFmtId="44" fontId="10" fillId="0" borderId="12" xfId="3" applyNumberFormat="1" applyFont="1" applyFill="1" applyBorder="1" applyAlignment="1" applyProtection="1">
      <alignment vertical="center"/>
      <protection locked="0"/>
    </xf>
    <xf numFmtId="44" fontId="1" fillId="0" borderId="12" xfId="3" applyNumberFormat="1" applyFont="1" applyFill="1" applyBorder="1"/>
    <xf numFmtId="10" fontId="1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 wrapText="1"/>
    </xf>
    <xf numFmtId="10" fontId="3" fillId="2" borderId="12" xfId="0" applyNumberFormat="1" applyFont="1" applyFill="1" applyBorder="1" applyAlignment="1">
      <alignment horizontal="center"/>
    </xf>
    <xf numFmtId="10" fontId="1" fillId="0" borderId="12" xfId="2" applyNumberFormat="1" applyFont="1" applyFill="1" applyBorder="1" applyAlignment="1">
      <alignment horizontal="center"/>
    </xf>
    <xf numFmtId="10" fontId="1" fillId="0" borderId="25" xfId="2" applyNumberFormat="1" applyFont="1" applyFill="1" applyBorder="1" applyAlignment="1">
      <alignment horizontal="center"/>
    </xf>
    <xf numFmtId="10" fontId="1" fillId="5" borderId="27" xfId="2" applyNumberFormat="1" applyFont="1" applyFill="1" applyBorder="1" applyAlignment="1">
      <alignment horizontal="center"/>
    </xf>
    <xf numFmtId="10" fontId="15" fillId="4" borderId="27" xfId="2" applyNumberFormat="1" applyFont="1" applyFill="1" applyBorder="1" applyAlignment="1">
      <alignment horizontal="center"/>
    </xf>
    <xf numFmtId="44" fontId="1" fillId="0" borderId="20" xfId="0" applyNumberFormat="1" applyFont="1" applyBorder="1"/>
    <xf numFmtId="0" fontId="1" fillId="0" borderId="23" xfId="3" applyFont="1" applyFill="1" applyBorder="1" applyAlignment="1" applyProtection="1">
      <alignment horizontal="left" vertical="center"/>
    </xf>
    <xf numFmtId="0" fontId="1" fillId="0" borderId="21" xfId="3" applyFont="1" applyFill="1" applyBorder="1" applyAlignment="1" applyProtection="1">
      <alignment vertical="center" wrapText="1"/>
    </xf>
    <xf numFmtId="166" fontId="1" fillId="0" borderId="21" xfId="5" applyNumberFormat="1" applyFont="1" applyFill="1" applyBorder="1"/>
    <xf numFmtId="10" fontId="1" fillId="0" borderId="21" xfId="2" applyNumberFormat="1" applyFont="1" applyFill="1" applyBorder="1" applyAlignment="1">
      <alignment horizontal="center"/>
    </xf>
    <xf numFmtId="44" fontId="1" fillId="0" borderId="21" xfId="3" applyNumberFormat="1" applyFont="1" applyFill="1" applyBorder="1"/>
    <xf numFmtId="44" fontId="1" fillId="0" borderId="20" xfId="1" applyNumberFormat="1" applyFont="1" applyBorder="1" applyAlignment="1"/>
    <xf numFmtId="44" fontId="1" fillId="2" borderId="20" xfId="5" applyNumberFormat="1" applyFont="1" applyFill="1" applyBorder="1" applyAlignment="1">
      <alignment wrapText="1"/>
    </xf>
    <xf numFmtId="166" fontId="1" fillId="0" borderId="21" xfId="3" applyNumberFormat="1" applyFont="1" applyFill="1" applyBorder="1" applyAlignment="1">
      <alignment wrapText="1"/>
    </xf>
    <xf numFmtId="9" fontId="1" fillId="0" borderId="21" xfId="2" applyFont="1" applyFill="1" applyBorder="1" applyAlignment="1">
      <alignment wrapText="1"/>
    </xf>
    <xf numFmtId="0" fontId="3" fillId="0" borderId="0" xfId="3" applyFont="1" applyAlignment="1">
      <alignment horizontal="center" vertical="top" wrapText="1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19" xfId="3" applyFont="1" applyFill="1" applyBorder="1" applyAlignment="1" applyProtection="1">
      <alignment horizontal="center" vertical="center" wrapText="1"/>
    </xf>
    <xf numFmtId="0" fontId="3" fillId="2" borderId="19" xfId="3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12" xfId="5" applyNumberFormat="1" applyFont="1" applyFill="1" applyBorder="1" applyAlignment="1">
      <alignment horizontal="center" wrapText="1"/>
    </xf>
    <xf numFmtId="44" fontId="1" fillId="0" borderId="20" xfId="5" applyNumberFormat="1" applyFont="1" applyFill="1" applyBorder="1" applyAlignment="1">
      <alignment horizontal="center" wrapText="1"/>
    </xf>
    <xf numFmtId="0" fontId="10" fillId="0" borderId="23" xfId="3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/>
    </xf>
    <xf numFmtId="0" fontId="10" fillId="0" borderId="21" xfId="3" applyFont="1" applyFill="1" applyBorder="1" applyAlignment="1" applyProtection="1">
      <alignment vertical="center" wrapText="1"/>
      <protection locked="0"/>
    </xf>
    <xf numFmtId="166" fontId="1" fillId="0" borderId="21" xfId="3" applyNumberFormat="1" applyFont="1" applyFill="1" applyBorder="1"/>
    <xf numFmtId="44" fontId="1" fillId="0" borderId="21" xfId="5" applyNumberFormat="1" applyFont="1" applyFill="1" applyBorder="1" applyAlignment="1">
      <alignment horizontal="center" wrapText="1"/>
    </xf>
    <xf numFmtId="44" fontId="1" fillId="0" borderId="22" xfId="5" applyNumberFormat="1" applyFont="1" applyFill="1" applyBorder="1" applyAlignment="1">
      <alignment horizontal="center" wrapText="1"/>
    </xf>
    <xf numFmtId="0" fontId="3" fillId="0" borderId="4" xfId="0" applyFont="1" applyBorder="1" applyAlignment="1"/>
    <xf numFmtId="0" fontId="1" fillId="0" borderId="24" xfId="3" applyFont="1" applyFill="1" applyBorder="1" applyAlignment="1" applyProtection="1">
      <alignment horizontal="left" vertical="center"/>
    </xf>
    <xf numFmtId="0" fontId="3" fillId="0" borderId="25" xfId="4" applyFont="1" applyFill="1" applyBorder="1" applyAlignment="1" applyProtection="1">
      <alignment horizontal="center" vertical="center" wrapText="1"/>
    </xf>
    <xf numFmtId="0" fontId="1" fillId="0" borderId="25" xfId="3" applyFont="1" applyFill="1" applyBorder="1" applyAlignment="1" applyProtection="1">
      <alignment vertical="center" wrapText="1"/>
    </xf>
    <xf numFmtId="166" fontId="1" fillId="0" borderId="25" xfId="5" applyNumberFormat="1" applyFont="1" applyFill="1" applyBorder="1"/>
    <xf numFmtId="44" fontId="1" fillId="0" borderId="25" xfId="3" applyNumberFormat="1" applyFont="1" applyFill="1" applyBorder="1"/>
    <xf numFmtId="44" fontId="1" fillId="0" borderId="25" xfId="5" applyFont="1" applyFill="1" applyBorder="1"/>
    <xf numFmtId="44" fontId="1" fillId="0" borderId="26" xfId="5" applyFont="1" applyFill="1" applyBorder="1"/>
    <xf numFmtId="0" fontId="3" fillId="0" borderId="0" xfId="0" applyFont="1" applyBorder="1"/>
    <xf numFmtId="0" fontId="14" fillId="0" borderId="0" xfId="0" applyFont="1" applyFill="1" applyBorder="1" applyAlignment="1">
      <alignment wrapText="1"/>
    </xf>
    <xf numFmtId="44" fontId="1" fillId="0" borderId="12" xfId="5" applyFont="1" applyFill="1" applyBorder="1" applyAlignment="1">
      <alignment horizontal="center"/>
    </xf>
    <xf numFmtId="44" fontId="1" fillId="0" borderId="20" xfId="5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44" fontId="1" fillId="0" borderId="21" xfId="5" applyFont="1" applyFill="1" applyBorder="1" applyAlignment="1">
      <alignment horizontal="center"/>
    </xf>
    <xf numFmtId="44" fontId="1" fillId="0" borderId="22" xfId="5" applyFont="1" applyFill="1" applyBorder="1" applyAlignment="1">
      <alignment horizontal="center"/>
    </xf>
    <xf numFmtId="9" fontId="1" fillId="0" borderId="21" xfId="0" applyNumberFormat="1" applyFont="1" applyBorder="1"/>
    <xf numFmtId="0" fontId="10" fillId="4" borderId="24" xfId="0" applyFont="1" applyFill="1" applyBorder="1" applyAlignment="1" applyProtection="1">
      <alignment vertical="center"/>
    </xf>
    <xf numFmtId="0" fontId="10" fillId="4" borderId="25" xfId="0" applyFont="1" applyFill="1" applyBorder="1" applyAlignment="1" applyProtection="1">
      <alignment vertical="center" wrapText="1"/>
    </xf>
    <xf numFmtId="0" fontId="17" fillId="4" borderId="12" xfId="3" applyFont="1" applyFill="1" applyBorder="1" applyProtection="1">
      <protection locked="0"/>
    </xf>
    <xf numFmtId="0" fontId="3" fillId="4" borderId="12" xfId="0" applyFont="1" applyFill="1" applyBorder="1" applyAlignment="1">
      <alignment horizontal="center" wrapText="1"/>
    </xf>
    <xf numFmtId="0" fontId="3" fillId="4" borderId="29" xfId="0" applyFont="1" applyFill="1" applyBorder="1"/>
    <xf numFmtId="166" fontId="1" fillId="4" borderId="29" xfId="0" applyNumberFormat="1" applyFont="1" applyFill="1" applyBorder="1"/>
    <xf numFmtId="10" fontId="1" fillId="4" borderId="29" xfId="2" applyNumberFormat="1" applyFont="1" applyFill="1" applyBorder="1" applyAlignment="1">
      <alignment horizontal="center"/>
    </xf>
    <xf numFmtId="44" fontId="1" fillId="4" borderId="29" xfId="0" applyNumberFormat="1" applyFont="1" applyFill="1" applyBorder="1"/>
    <xf numFmtId="43" fontId="1" fillId="4" borderId="29" xfId="0" applyNumberFormat="1" applyFont="1" applyFill="1" applyBorder="1"/>
    <xf numFmtId="43" fontId="1" fillId="4" borderId="30" xfId="0" applyNumberFormat="1" applyFont="1" applyFill="1" applyBorder="1"/>
    <xf numFmtId="0" fontId="3" fillId="4" borderId="12" xfId="0" applyFont="1" applyFill="1" applyBorder="1"/>
    <xf numFmtId="0" fontId="3" fillId="4" borderId="19" xfId="0" applyFont="1" applyFill="1" applyBorder="1"/>
    <xf numFmtId="44" fontId="1" fillId="4" borderId="12" xfId="0" applyNumberFormat="1" applyFont="1" applyFill="1" applyBorder="1"/>
    <xf numFmtId="166" fontId="1" fillId="4" borderId="12" xfId="0" applyNumberFormat="1" applyFont="1" applyFill="1" applyBorder="1"/>
    <xf numFmtId="0" fontId="1" fillId="4" borderId="19" xfId="4" applyFont="1" applyFill="1" applyBorder="1" applyAlignment="1" applyProtection="1">
      <alignment horizontal="left" vertical="center"/>
    </xf>
    <xf numFmtId="0" fontId="3" fillId="4" borderId="12" xfId="4" applyFont="1" applyFill="1" applyBorder="1" applyAlignment="1" applyProtection="1">
      <alignment horizontal="center" vertical="center" wrapText="1"/>
    </xf>
    <xf numFmtId="0" fontId="1" fillId="4" borderId="12" xfId="4" applyFont="1" applyFill="1" applyBorder="1" applyAlignment="1" applyProtection="1">
      <alignment vertical="center" wrapText="1"/>
    </xf>
    <xf numFmtId="10" fontId="1" fillId="4" borderId="12" xfId="2" applyNumberFormat="1" applyFont="1" applyFill="1" applyBorder="1" applyAlignment="1">
      <alignment horizontal="center"/>
    </xf>
    <xf numFmtId="44" fontId="1" fillId="4" borderId="12" xfId="5" applyNumberFormat="1" applyFont="1" applyFill="1" applyBorder="1"/>
    <xf numFmtId="44" fontId="1" fillId="4" borderId="12" xfId="5" applyFont="1" applyFill="1" applyBorder="1"/>
    <xf numFmtId="44" fontId="1" fillId="4" borderId="20" xfId="5" applyFont="1" applyFill="1" applyBorder="1"/>
    <xf numFmtId="166" fontId="1" fillId="4" borderId="12" xfId="5" applyNumberFormat="1" applyFont="1" applyFill="1" applyBorder="1"/>
    <xf numFmtId="44" fontId="1" fillId="4" borderId="12" xfId="4" applyNumberFormat="1" applyFont="1" applyFill="1" applyBorder="1"/>
    <xf numFmtId="0" fontId="10" fillId="4" borderId="12" xfId="3" applyFont="1" applyFill="1" applyBorder="1" applyAlignment="1" applyProtection="1">
      <alignment vertical="center" wrapText="1"/>
      <protection locked="0"/>
    </xf>
    <xf numFmtId="0" fontId="10" fillId="4" borderId="19" xfId="3" applyFont="1" applyFill="1" applyBorder="1" applyAlignment="1" applyProtection="1">
      <alignment vertical="center"/>
      <protection locked="0"/>
    </xf>
    <xf numFmtId="0" fontId="1" fillId="4" borderId="19" xfId="3" applyFont="1" applyFill="1" applyBorder="1" applyAlignment="1" applyProtection="1">
      <alignment horizontal="left" vertical="center"/>
    </xf>
    <xf numFmtId="0" fontId="1" fillId="4" borderId="12" xfId="3" applyFont="1" applyFill="1" applyBorder="1" applyAlignment="1" applyProtection="1">
      <alignment vertical="center"/>
    </xf>
    <xf numFmtId="44" fontId="1" fillId="4" borderId="12" xfId="3" applyNumberFormat="1" applyFont="1" applyFill="1" applyBorder="1"/>
    <xf numFmtId="0" fontId="1" fillId="4" borderId="12" xfId="3" applyFont="1" applyFill="1" applyBorder="1" applyAlignment="1" applyProtection="1">
      <alignment vertical="center" wrapText="1"/>
    </xf>
    <xf numFmtId="0" fontId="1" fillId="4" borderId="33" xfId="3" applyFont="1" applyFill="1" applyBorder="1" applyAlignment="1" applyProtection="1">
      <alignment horizontal="left" vertical="center"/>
    </xf>
    <xf numFmtId="0" fontId="1" fillId="4" borderId="32" xfId="3" applyFont="1" applyFill="1" applyBorder="1" applyAlignment="1" applyProtection="1">
      <alignment vertical="center" wrapText="1"/>
    </xf>
    <xf numFmtId="44" fontId="1" fillId="4" borderId="12" xfId="5" applyFont="1" applyFill="1" applyBorder="1" applyAlignment="1">
      <alignment horizontal="center"/>
    </xf>
    <xf numFmtId="44" fontId="1" fillId="4" borderId="20" xfId="5" applyFont="1" applyFill="1" applyBorder="1" applyAlignment="1">
      <alignment horizontal="center"/>
    </xf>
    <xf numFmtId="0" fontId="1" fillId="4" borderId="12" xfId="3" applyFont="1" applyFill="1" applyBorder="1" applyProtection="1">
      <protection locked="0"/>
    </xf>
    <xf numFmtId="0" fontId="13" fillId="4" borderId="32" xfId="0" applyFont="1" applyFill="1" applyBorder="1" applyAlignment="1">
      <alignment vertical="center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0">
    <cellStyle name="Currency" xfId="1" builtinId="4"/>
    <cellStyle name="Currency 2 2" xfId="5"/>
    <cellStyle name="Normal" xfId="0" builtinId="0"/>
    <cellStyle name="Normal 2" xfId="3"/>
    <cellStyle name="Normal 3 2" xfId="6"/>
    <cellStyle name="Normal 4" xfId="4"/>
    <cellStyle name="Percent" xfId="2" builtinId="5"/>
    <cellStyle name="Percent 2" xfId="7"/>
    <cellStyle name="Percent 2 2" xfId="8"/>
    <cellStyle name="標準_~4869990 2" xfId="9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07DCF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view="pageLayout" zoomScale="95" zoomScaleNormal="100" zoomScalePageLayoutView="95" workbookViewId="0">
      <selection activeCell="A13" sqref="A13"/>
    </sheetView>
  </sheetViews>
  <sheetFormatPr defaultColWidth="9.140625" defaultRowHeight="15" x14ac:dyDescent="0.25"/>
  <cols>
    <col min="1" max="1" width="146.140625" style="39" customWidth="1"/>
    <col min="2" max="16384" width="9.140625" style="39"/>
  </cols>
  <sheetData>
    <row r="1" spans="1:1" ht="15.75" x14ac:dyDescent="0.25">
      <c r="A1" s="56" t="s">
        <v>31</v>
      </c>
    </row>
    <row r="3" spans="1:1" x14ac:dyDescent="0.25">
      <c r="A3" s="39" t="s">
        <v>32</v>
      </c>
    </row>
    <row r="5" spans="1:1" ht="30" x14ac:dyDescent="0.25">
      <c r="A5" s="39" t="s">
        <v>26</v>
      </c>
    </row>
    <row r="7" spans="1:1" x14ac:dyDescent="0.25">
      <c r="A7" s="39" t="s">
        <v>27</v>
      </c>
    </row>
    <row r="9" spans="1:1" x14ac:dyDescent="0.25">
      <c r="A9" s="39" t="s">
        <v>30</v>
      </c>
    </row>
    <row r="11" spans="1:1" ht="18" x14ac:dyDescent="0.25">
      <c r="A11" s="57" t="s">
        <v>33</v>
      </c>
    </row>
  </sheetData>
  <phoneticPr fontId="0" type="noConversion"/>
  <pageMargins left="0.7" right="0.7" top="0.75" bottom="0.75" header="0.3" footer="0.3"/>
  <pageSetup orientation="landscape" r:id="rId1"/>
  <headerFooter>
    <oddHeader>&amp;C&amp;"Times New Roman,Bold"&amp;12Attachment 2.3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tabSelected="1" zoomScaleNormal="100" workbookViewId="0">
      <selection activeCell="B35" sqref="B35"/>
    </sheetView>
  </sheetViews>
  <sheetFormatPr defaultColWidth="9.140625" defaultRowHeight="12.75" x14ac:dyDescent="0.2"/>
  <cols>
    <col min="1" max="1" width="22.7109375" style="70" customWidth="1"/>
    <col min="2" max="2" width="58.7109375" style="70" customWidth="1"/>
    <col min="3" max="3" width="13.28515625" style="102" customWidth="1"/>
    <col min="4" max="4" width="13.42578125" style="105" customWidth="1"/>
    <col min="5" max="5" width="13.42578125" style="102" customWidth="1"/>
    <col min="6" max="8" width="13.42578125" style="98" customWidth="1"/>
    <col min="9" max="16384" width="9.140625" style="70"/>
  </cols>
  <sheetData>
    <row r="1" spans="1:9" ht="13.5" thickBot="1" x14ac:dyDescent="0.25">
      <c r="A1" s="130" t="s">
        <v>29</v>
      </c>
      <c r="B1" s="76" t="s">
        <v>42</v>
      </c>
      <c r="F1" s="128">
        <v>4.6199999999999998E-2</v>
      </c>
      <c r="G1" s="128">
        <v>3.1899999999999998E-2</v>
      </c>
      <c r="H1" s="128">
        <v>2.6800000000000001E-2</v>
      </c>
    </row>
    <row r="2" spans="1:9" s="1" customFormat="1" ht="59.25" customHeight="1" x14ac:dyDescent="0.2">
      <c r="A2" s="106" t="s">
        <v>0</v>
      </c>
      <c r="B2" s="107" t="s">
        <v>1</v>
      </c>
      <c r="C2" s="108" t="s">
        <v>79</v>
      </c>
      <c r="D2" s="109" t="s">
        <v>80</v>
      </c>
      <c r="E2" s="110" t="s">
        <v>8</v>
      </c>
      <c r="F2" s="111" t="s">
        <v>9</v>
      </c>
      <c r="G2" s="111" t="s">
        <v>10</v>
      </c>
      <c r="H2" s="112" t="s">
        <v>11</v>
      </c>
    </row>
    <row r="3" spans="1:9" x14ac:dyDescent="0.2">
      <c r="A3" s="90" t="s">
        <v>7</v>
      </c>
      <c r="B3" s="91"/>
      <c r="C3" s="52"/>
      <c r="D3" s="52"/>
      <c r="E3" s="52"/>
      <c r="F3" s="52"/>
      <c r="G3" s="52"/>
      <c r="H3" s="127"/>
      <c r="I3" s="1"/>
    </row>
    <row r="4" spans="1:9" x14ac:dyDescent="0.2">
      <c r="A4" s="148" t="s">
        <v>60</v>
      </c>
      <c r="B4" s="149" t="s">
        <v>78</v>
      </c>
      <c r="C4" s="84">
        <v>1560</v>
      </c>
      <c r="D4" s="113">
        <f>1-(E4/C4)</f>
        <v>0.65448717948717949</v>
      </c>
      <c r="E4" s="84">
        <v>539</v>
      </c>
      <c r="F4" s="68">
        <v>24.901799999999998</v>
      </c>
      <c r="G4" s="68">
        <v>17.194099999999999</v>
      </c>
      <c r="H4" s="69">
        <v>14.4452</v>
      </c>
      <c r="I4" s="1"/>
    </row>
    <row r="5" spans="1:9" x14ac:dyDescent="0.2">
      <c r="A5" s="148" t="s">
        <v>61</v>
      </c>
      <c r="B5" s="149" t="s">
        <v>77</v>
      </c>
      <c r="C5" s="84">
        <v>1870</v>
      </c>
      <c r="D5" s="113">
        <f>1-(E5/C5)</f>
        <v>0.65454545454545454</v>
      </c>
      <c r="E5" s="84">
        <v>646</v>
      </c>
      <c r="F5" s="68">
        <v>29.845199999999998</v>
      </c>
      <c r="G5" s="68">
        <v>20.607399999999998</v>
      </c>
      <c r="H5" s="69">
        <v>17.312799999999999</v>
      </c>
      <c r="I5" s="1"/>
    </row>
    <row r="6" spans="1:9" x14ac:dyDescent="0.2">
      <c r="A6" s="148" t="s">
        <v>92</v>
      </c>
      <c r="B6" s="149" t="s">
        <v>82</v>
      </c>
      <c r="C6" s="84">
        <v>1300</v>
      </c>
      <c r="D6" s="113">
        <f>1-(E6/C6)</f>
        <v>0.65076923076923077</v>
      </c>
      <c r="E6" s="84">
        <v>454</v>
      </c>
      <c r="F6" s="68">
        <v>20.974799999999998</v>
      </c>
      <c r="G6" s="68">
        <v>14.4826</v>
      </c>
      <c r="H6" s="69">
        <v>12.167200000000001</v>
      </c>
      <c r="I6" s="1"/>
    </row>
    <row r="7" spans="1:9" x14ac:dyDescent="0.2">
      <c r="A7" s="89" t="s">
        <v>19</v>
      </c>
      <c r="B7" s="52"/>
      <c r="C7" s="52"/>
      <c r="D7" s="52"/>
      <c r="E7" s="52"/>
      <c r="F7" s="52"/>
      <c r="G7" s="52"/>
      <c r="H7" s="127"/>
      <c r="I7" s="1"/>
    </row>
    <row r="8" spans="1:9" x14ac:dyDescent="0.2">
      <c r="A8" s="65"/>
      <c r="B8" s="150" t="s">
        <v>35</v>
      </c>
      <c r="C8" s="84"/>
      <c r="D8" s="113"/>
      <c r="E8" s="84"/>
      <c r="F8" s="68"/>
      <c r="G8" s="68"/>
      <c r="H8" s="69"/>
      <c r="I8" s="1"/>
    </row>
    <row r="9" spans="1:9" x14ac:dyDescent="0.2">
      <c r="A9" s="89" t="s">
        <v>18</v>
      </c>
      <c r="B9" s="52"/>
      <c r="C9" s="52"/>
      <c r="D9" s="52"/>
      <c r="E9" s="52"/>
      <c r="F9" s="52"/>
      <c r="G9" s="52"/>
      <c r="H9" s="127"/>
      <c r="I9" s="1"/>
    </row>
    <row r="10" spans="1:9" x14ac:dyDescent="0.2">
      <c r="A10" s="94" t="s">
        <v>62</v>
      </c>
      <c r="B10" s="95" t="s">
        <v>63</v>
      </c>
      <c r="C10" s="114">
        <v>357</v>
      </c>
      <c r="D10" s="113">
        <f>1-(E10/C10)</f>
        <v>0.53501400560224088</v>
      </c>
      <c r="E10" s="114">
        <v>166</v>
      </c>
      <c r="F10" s="68">
        <v>7.6692</v>
      </c>
      <c r="G10" s="68">
        <v>5.2953999999999999</v>
      </c>
      <c r="H10" s="69">
        <v>4.4488000000000003</v>
      </c>
      <c r="I10" s="1"/>
    </row>
    <row r="11" spans="1:9" x14ac:dyDescent="0.2">
      <c r="A11" s="94" t="s">
        <v>64</v>
      </c>
      <c r="B11" s="95" t="s">
        <v>65</v>
      </c>
      <c r="C11" s="114">
        <v>84</v>
      </c>
      <c r="D11" s="113">
        <f>1-(E11/C11)</f>
        <v>0.5357142857142857</v>
      </c>
      <c r="E11" s="114">
        <v>39</v>
      </c>
      <c r="F11" s="68">
        <v>1.8017999999999998</v>
      </c>
      <c r="G11" s="68">
        <v>1.2441</v>
      </c>
      <c r="H11" s="69">
        <v>1.0452000000000001</v>
      </c>
      <c r="I11" s="1"/>
    </row>
    <row r="12" spans="1:9" x14ac:dyDescent="0.2">
      <c r="A12" s="89" t="s">
        <v>17</v>
      </c>
      <c r="B12" s="52"/>
      <c r="C12" s="52"/>
      <c r="D12" s="52"/>
      <c r="E12" s="52"/>
      <c r="F12" s="52"/>
      <c r="G12" s="52"/>
      <c r="H12" s="127"/>
      <c r="I12" s="1"/>
    </row>
    <row r="13" spans="1:9" x14ac:dyDescent="0.2">
      <c r="A13" s="65"/>
      <c r="B13" s="150" t="s">
        <v>35</v>
      </c>
      <c r="C13" s="84"/>
      <c r="D13" s="113"/>
      <c r="E13" s="84"/>
      <c r="F13" s="68"/>
      <c r="G13" s="68"/>
      <c r="H13" s="69"/>
      <c r="I13" s="1"/>
    </row>
    <row r="14" spans="1:9" x14ac:dyDescent="0.2">
      <c r="A14" s="89" t="s">
        <v>16</v>
      </c>
      <c r="B14" s="52"/>
      <c r="C14" s="52"/>
      <c r="D14" s="52"/>
      <c r="E14" s="52"/>
      <c r="F14" s="52"/>
      <c r="G14" s="52"/>
      <c r="H14" s="127"/>
      <c r="I14" s="1"/>
    </row>
    <row r="15" spans="1:9" x14ac:dyDescent="0.2">
      <c r="A15" s="65"/>
      <c r="B15" s="150" t="s">
        <v>35</v>
      </c>
      <c r="C15" s="84"/>
      <c r="D15" s="113"/>
      <c r="E15" s="84"/>
      <c r="F15" s="68"/>
      <c r="G15" s="68"/>
      <c r="H15" s="69"/>
      <c r="I15" s="1"/>
    </row>
    <row r="16" spans="1:9" x14ac:dyDescent="0.2">
      <c r="A16" s="90" t="s">
        <v>15</v>
      </c>
      <c r="B16" s="91"/>
      <c r="C16" s="52"/>
      <c r="D16" s="52"/>
      <c r="E16" s="52"/>
      <c r="F16" s="52"/>
      <c r="G16" s="52"/>
      <c r="H16" s="127"/>
      <c r="I16" s="1"/>
    </row>
    <row r="17" spans="1:9" x14ac:dyDescent="0.2">
      <c r="A17" s="94" t="s">
        <v>66</v>
      </c>
      <c r="B17" s="95" t="s">
        <v>67</v>
      </c>
      <c r="C17" s="114">
        <v>380</v>
      </c>
      <c r="D17" s="113">
        <f>1-(E17/C17)</f>
        <v>0.49473684210526314</v>
      </c>
      <c r="E17" s="114">
        <v>192</v>
      </c>
      <c r="F17" s="68">
        <v>8.8704000000000001</v>
      </c>
      <c r="G17" s="68">
        <v>6.1247999999999996</v>
      </c>
      <c r="H17" s="69">
        <v>5.1456</v>
      </c>
      <c r="I17" s="1"/>
    </row>
    <row r="18" spans="1:9" x14ac:dyDescent="0.2">
      <c r="A18" s="94" t="s">
        <v>68</v>
      </c>
      <c r="B18" s="95" t="s">
        <v>69</v>
      </c>
      <c r="C18" s="114">
        <v>630</v>
      </c>
      <c r="D18" s="113">
        <f>1-(E18/C18)</f>
        <v>0.49523809523809526</v>
      </c>
      <c r="E18" s="114">
        <v>318</v>
      </c>
      <c r="F18" s="68">
        <v>14.691599999999999</v>
      </c>
      <c r="G18" s="68">
        <v>10.1442</v>
      </c>
      <c r="H18" s="69">
        <v>8.5224000000000011</v>
      </c>
      <c r="I18" s="1"/>
    </row>
    <row r="19" spans="1:9" x14ac:dyDescent="0.2">
      <c r="A19" s="94" t="s">
        <v>70</v>
      </c>
      <c r="B19" s="95" t="s">
        <v>71</v>
      </c>
      <c r="C19" s="114">
        <v>150</v>
      </c>
      <c r="D19" s="113">
        <f>1-(E19/C19)</f>
        <v>0.49333333333333329</v>
      </c>
      <c r="E19" s="114">
        <v>76</v>
      </c>
      <c r="F19" s="68">
        <v>3.5111999999999997</v>
      </c>
      <c r="G19" s="68">
        <v>2.4243999999999999</v>
      </c>
      <c r="H19" s="69">
        <v>2.0367999999999999</v>
      </c>
      <c r="I19" s="1"/>
    </row>
    <row r="20" spans="1:9" x14ac:dyDescent="0.2">
      <c r="A20" s="94" t="s">
        <v>45</v>
      </c>
      <c r="B20" s="95" t="s">
        <v>44</v>
      </c>
      <c r="C20" s="114">
        <v>840</v>
      </c>
      <c r="D20" s="113">
        <f>1-(E20/C20)</f>
        <v>0.4916666666666667</v>
      </c>
      <c r="E20" s="114">
        <v>427</v>
      </c>
      <c r="F20" s="68">
        <v>19.727399999999999</v>
      </c>
      <c r="G20" s="68">
        <v>13.6213</v>
      </c>
      <c r="H20" s="69">
        <v>11.4436</v>
      </c>
      <c r="I20" s="1"/>
    </row>
    <row r="21" spans="1:9" x14ac:dyDescent="0.2">
      <c r="A21" s="90" t="s">
        <v>14</v>
      </c>
      <c r="B21" s="91"/>
      <c r="C21" s="52"/>
      <c r="D21" s="52"/>
      <c r="E21" s="52"/>
      <c r="F21" s="52"/>
      <c r="G21" s="52"/>
      <c r="H21" s="127"/>
      <c r="I21" s="1"/>
    </row>
    <row r="22" spans="1:9" x14ac:dyDescent="0.2">
      <c r="A22" s="92"/>
      <c r="B22" s="150" t="s">
        <v>35</v>
      </c>
      <c r="C22" s="84"/>
      <c r="D22" s="113"/>
      <c r="E22" s="84"/>
      <c r="F22" s="68"/>
      <c r="G22" s="68"/>
      <c r="H22" s="69"/>
      <c r="I22" s="1"/>
    </row>
    <row r="23" spans="1:9" x14ac:dyDescent="0.2">
      <c r="A23" s="90" t="s">
        <v>13</v>
      </c>
      <c r="B23" s="91"/>
      <c r="C23" s="52"/>
      <c r="D23" s="52"/>
      <c r="E23" s="52"/>
      <c r="F23" s="52"/>
      <c r="G23" s="52"/>
      <c r="H23" s="127"/>
      <c r="I23" s="1"/>
    </row>
    <row r="24" spans="1:9" x14ac:dyDescent="0.2">
      <c r="A24" s="65"/>
      <c r="B24" s="150" t="s">
        <v>35</v>
      </c>
      <c r="C24" s="84"/>
      <c r="D24" s="113"/>
      <c r="E24" s="84"/>
      <c r="F24" s="68"/>
      <c r="G24" s="68"/>
      <c r="H24" s="69"/>
      <c r="I24" s="1"/>
    </row>
    <row r="25" spans="1:9" x14ac:dyDescent="0.2">
      <c r="A25" s="90" t="s">
        <v>12</v>
      </c>
      <c r="B25" s="91"/>
      <c r="C25" s="52"/>
      <c r="D25" s="52"/>
      <c r="E25" s="52"/>
      <c r="F25" s="52"/>
      <c r="G25" s="52"/>
      <c r="H25" s="127"/>
      <c r="I25" s="1"/>
    </row>
    <row r="26" spans="1:9" x14ac:dyDescent="0.2">
      <c r="A26" s="60" t="s">
        <v>36</v>
      </c>
      <c r="B26" s="59" t="s">
        <v>37</v>
      </c>
      <c r="C26" s="114">
        <v>146</v>
      </c>
      <c r="D26" s="113">
        <f t="shared" ref="D26:D42" si="0">1-(E26/C26)</f>
        <v>0.35616438356164382</v>
      </c>
      <c r="E26" s="114">
        <v>94</v>
      </c>
      <c r="F26" s="68">
        <v>4.3427999999999995</v>
      </c>
      <c r="G26" s="68">
        <v>2.9985999999999997</v>
      </c>
      <c r="H26" s="69">
        <v>2.5192000000000001</v>
      </c>
      <c r="I26" s="1"/>
    </row>
    <row r="27" spans="1:9" x14ac:dyDescent="0.2">
      <c r="A27" s="94" t="s">
        <v>38</v>
      </c>
      <c r="B27" s="95" t="s">
        <v>39</v>
      </c>
      <c r="C27" s="114">
        <v>35</v>
      </c>
      <c r="D27" s="113">
        <f t="shared" si="0"/>
        <v>0.31428571428571428</v>
      </c>
      <c r="E27" s="114">
        <v>24</v>
      </c>
      <c r="F27" s="68">
        <v>1.1088</v>
      </c>
      <c r="G27" s="68">
        <v>0.76559999999999995</v>
      </c>
      <c r="H27" s="69">
        <v>0.64319999999999999</v>
      </c>
      <c r="I27" s="1"/>
    </row>
    <row r="28" spans="1:9" x14ac:dyDescent="0.2">
      <c r="A28" s="60" t="s">
        <v>84</v>
      </c>
      <c r="B28" s="59" t="s">
        <v>85</v>
      </c>
      <c r="C28" s="114">
        <v>125</v>
      </c>
      <c r="D28" s="113">
        <f t="shared" si="0"/>
        <v>0.31999999999999995</v>
      </c>
      <c r="E28" s="114">
        <v>85</v>
      </c>
      <c r="F28" s="68">
        <v>3.927</v>
      </c>
      <c r="G28" s="68">
        <v>2.7115</v>
      </c>
      <c r="H28" s="69">
        <v>2.278</v>
      </c>
      <c r="I28" s="1"/>
    </row>
    <row r="29" spans="1:9" x14ac:dyDescent="0.2">
      <c r="A29" s="60" t="s">
        <v>46</v>
      </c>
      <c r="B29" s="59" t="s">
        <v>53</v>
      </c>
      <c r="C29" s="114">
        <v>158</v>
      </c>
      <c r="D29" s="113">
        <f t="shared" si="0"/>
        <v>0.34177215189873422</v>
      </c>
      <c r="E29" s="114">
        <v>104</v>
      </c>
      <c r="F29" s="68">
        <v>4.8048000000000002</v>
      </c>
      <c r="G29" s="68">
        <v>3.3175999999999997</v>
      </c>
      <c r="H29" s="69">
        <v>2.7871999999999999</v>
      </c>
      <c r="I29" s="1"/>
    </row>
    <row r="30" spans="1:9" ht="12" customHeight="1" x14ac:dyDescent="0.2">
      <c r="A30" s="60" t="s">
        <v>47</v>
      </c>
      <c r="B30" s="59" t="s">
        <v>54</v>
      </c>
      <c r="C30" s="114">
        <v>347</v>
      </c>
      <c r="D30" s="113">
        <f t="shared" si="0"/>
        <v>0.34293948126801155</v>
      </c>
      <c r="E30" s="114">
        <v>228</v>
      </c>
      <c r="F30" s="68">
        <v>10.5336</v>
      </c>
      <c r="G30" s="68">
        <v>7.2731999999999992</v>
      </c>
      <c r="H30" s="69">
        <v>6.1104000000000003</v>
      </c>
      <c r="I30" s="1"/>
    </row>
    <row r="31" spans="1:9" x14ac:dyDescent="0.2">
      <c r="A31" s="60" t="s">
        <v>48</v>
      </c>
      <c r="B31" s="58" t="s">
        <v>55</v>
      </c>
      <c r="C31" s="114">
        <v>462</v>
      </c>
      <c r="D31" s="113">
        <f t="shared" si="0"/>
        <v>0.33982683982683981</v>
      </c>
      <c r="E31" s="114">
        <v>305</v>
      </c>
      <c r="F31" s="68">
        <v>14.090999999999999</v>
      </c>
      <c r="G31" s="68">
        <v>9.7294999999999998</v>
      </c>
      <c r="H31" s="69">
        <v>8.1739999999999995</v>
      </c>
      <c r="I31" s="1"/>
    </row>
    <row r="32" spans="1:9" x14ac:dyDescent="0.2">
      <c r="A32" s="60" t="s">
        <v>49</v>
      </c>
      <c r="B32" s="58" t="s">
        <v>56</v>
      </c>
      <c r="C32" s="114">
        <v>462</v>
      </c>
      <c r="D32" s="113">
        <f t="shared" si="0"/>
        <v>0.35064935064935066</v>
      </c>
      <c r="E32" s="114">
        <v>300</v>
      </c>
      <c r="F32" s="68">
        <v>13.86</v>
      </c>
      <c r="G32" s="68">
        <v>9.5699999999999985</v>
      </c>
      <c r="H32" s="69">
        <v>8.0400000000000009</v>
      </c>
      <c r="I32" s="1"/>
    </row>
    <row r="33" spans="1:9" x14ac:dyDescent="0.2">
      <c r="A33" s="60" t="s">
        <v>52</v>
      </c>
      <c r="B33" s="58" t="s">
        <v>59</v>
      </c>
      <c r="C33" s="114">
        <v>60</v>
      </c>
      <c r="D33" s="113">
        <f t="shared" si="0"/>
        <v>0.35</v>
      </c>
      <c r="E33" s="114">
        <v>39</v>
      </c>
      <c r="F33" s="68">
        <v>1.8017999999999998</v>
      </c>
      <c r="G33" s="68">
        <v>1.2441</v>
      </c>
      <c r="H33" s="69">
        <v>1.0452000000000001</v>
      </c>
      <c r="I33" s="1"/>
    </row>
    <row r="34" spans="1:9" x14ac:dyDescent="0.2">
      <c r="A34" s="60" t="s">
        <v>72</v>
      </c>
      <c r="B34" s="58" t="s">
        <v>73</v>
      </c>
      <c r="C34" s="114">
        <v>63</v>
      </c>
      <c r="D34" s="113">
        <f t="shared" si="0"/>
        <v>0.34920634920634919</v>
      </c>
      <c r="E34" s="114">
        <v>41</v>
      </c>
      <c r="F34" s="68">
        <v>1.8941999999999999</v>
      </c>
      <c r="G34" s="68">
        <v>1.3078999999999998</v>
      </c>
      <c r="H34" s="69">
        <v>1.0988</v>
      </c>
      <c r="I34" s="1"/>
    </row>
    <row r="35" spans="1:9" x14ac:dyDescent="0.2">
      <c r="A35" s="243" t="s">
        <v>294</v>
      </c>
      <c r="B35" s="244" t="s">
        <v>511</v>
      </c>
      <c r="C35" s="145">
        <v>300</v>
      </c>
      <c r="D35" s="113">
        <f t="shared" si="0"/>
        <v>0.46666666666666667</v>
      </c>
      <c r="E35" s="114">
        <v>160</v>
      </c>
      <c r="F35" s="68">
        <v>7.3919999999999995</v>
      </c>
      <c r="G35" s="68">
        <v>5.1039999999999992</v>
      </c>
      <c r="H35" s="69">
        <v>4.2880000000000003</v>
      </c>
      <c r="I35" s="1"/>
    </row>
    <row r="36" spans="1:9" x14ac:dyDescent="0.2">
      <c r="A36" s="143" t="s">
        <v>50</v>
      </c>
      <c r="B36" s="144" t="s">
        <v>57</v>
      </c>
      <c r="C36" s="145">
        <v>315</v>
      </c>
      <c r="D36" s="113">
        <f t="shared" si="0"/>
        <v>0.34920634920634919</v>
      </c>
      <c r="E36" s="114">
        <v>205</v>
      </c>
      <c r="F36" s="68">
        <v>9.4710000000000001</v>
      </c>
      <c r="G36" s="68">
        <v>6.5394999999999994</v>
      </c>
      <c r="H36" s="69">
        <v>5.4939999999999998</v>
      </c>
      <c r="I36" s="1"/>
    </row>
    <row r="37" spans="1:9" x14ac:dyDescent="0.2">
      <c r="A37" s="146" t="s">
        <v>74</v>
      </c>
      <c r="B37" s="147" t="s">
        <v>75</v>
      </c>
      <c r="C37" s="145">
        <v>53</v>
      </c>
      <c r="D37" s="113">
        <f t="shared" si="0"/>
        <v>0.35849056603773588</v>
      </c>
      <c r="E37" s="114">
        <v>34</v>
      </c>
      <c r="F37" s="68">
        <v>1.5708</v>
      </c>
      <c r="G37" s="68">
        <v>1.0846</v>
      </c>
      <c r="H37" s="69">
        <v>0.91120000000000001</v>
      </c>
      <c r="I37" s="1"/>
    </row>
    <row r="38" spans="1:9" ht="15.75" customHeight="1" x14ac:dyDescent="0.2">
      <c r="A38" s="146" t="s">
        <v>86</v>
      </c>
      <c r="B38" s="147" t="s">
        <v>87</v>
      </c>
      <c r="C38" s="145">
        <v>940</v>
      </c>
      <c r="D38" s="113">
        <f t="shared" si="0"/>
        <v>0.49574468085106382</v>
      </c>
      <c r="E38" s="114">
        <v>474</v>
      </c>
      <c r="F38" s="68">
        <v>21.898799999999998</v>
      </c>
      <c r="G38" s="68">
        <v>15.1206</v>
      </c>
      <c r="H38" s="69">
        <v>12.703200000000001</v>
      </c>
      <c r="I38" s="1"/>
    </row>
    <row r="39" spans="1:9" x14ac:dyDescent="0.2">
      <c r="A39" s="146" t="s">
        <v>91</v>
      </c>
      <c r="B39" s="147" t="s">
        <v>90</v>
      </c>
      <c r="C39" s="145">
        <v>260</v>
      </c>
      <c r="D39" s="113">
        <f t="shared" si="0"/>
        <v>0.4653846153846154</v>
      </c>
      <c r="E39" s="114">
        <v>139</v>
      </c>
      <c r="F39" s="68">
        <v>6.4217999999999993</v>
      </c>
      <c r="G39" s="68">
        <v>4.4340999999999999</v>
      </c>
      <c r="H39" s="69">
        <v>3.7252000000000001</v>
      </c>
      <c r="I39" s="1"/>
    </row>
    <row r="40" spans="1:9" x14ac:dyDescent="0.2">
      <c r="A40" s="143" t="s">
        <v>51</v>
      </c>
      <c r="B40" s="144" t="s">
        <v>58</v>
      </c>
      <c r="C40" s="145">
        <v>250</v>
      </c>
      <c r="D40" s="113">
        <f t="shared" si="0"/>
        <v>0.34799999999999998</v>
      </c>
      <c r="E40" s="114">
        <v>163</v>
      </c>
      <c r="F40" s="68">
        <v>7.5305999999999997</v>
      </c>
      <c r="G40" s="68">
        <v>5.1997</v>
      </c>
      <c r="H40" s="69">
        <v>4.3684000000000003</v>
      </c>
      <c r="I40" s="1"/>
    </row>
    <row r="41" spans="1:9" x14ac:dyDescent="0.2">
      <c r="A41" s="143" t="s">
        <v>40</v>
      </c>
      <c r="B41" s="144" t="s">
        <v>41</v>
      </c>
      <c r="C41" s="145">
        <v>110</v>
      </c>
      <c r="D41" s="113">
        <f t="shared" si="0"/>
        <v>0.31818181818181823</v>
      </c>
      <c r="E41" s="114">
        <v>75</v>
      </c>
      <c r="F41" s="68">
        <v>3.4649999999999999</v>
      </c>
      <c r="G41" s="68">
        <v>2.3924999999999996</v>
      </c>
      <c r="H41" s="69">
        <v>2.0100000000000002</v>
      </c>
      <c r="I41" s="1"/>
    </row>
    <row r="42" spans="1:9" ht="13.5" thickBot="1" x14ac:dyDescent="0.25">
      <c r="A42" s="96" t="s">
        <v>88</v>
      </c>
      <c r="B42" s="97" t="s">
        <v>89</v>
      </c>
      <c r="C42" s="85">
        <v>221</v>
      </c>
      <c r="D42" s="242">
        <f t="shared" si="0"/>
        <v>0.36199095022624439</v>
      </c>
      <c r="E42" s="85">
        <v>141</v>
      </c>
      <c r="F42" s="68">
        <v>6.5141999999999998</v>
      </c>
      <c r="G42" s="68">
        <v>4.4978999999999996</v>
      </c>
      <c r="H42" s="69">
        <v>3.7787999999999999</v>
      </c>
      <c r="I42" s="1"/>
    </row>
    <row r="43" spans="1:9" x14ac:dyDescent="0.2">
      <c r="I43" s="1"/>
    </row>
    <row r="44" spans="1:9" ht="36.75" customHeight="1" x14ac:dyDescent="0.2">
      <c r="A44" s="278" t="s">
        <v>76</v>
      </c>
      <c r="B44" s="279"/>
      <c r="C44" s="279"/>
      <c r="D44" s="279"/>
      <c r="E44" s="279"/>
      <c r="F44" s="279"/>
      <c r="G44" s="279"/>
      <c r="H44" s="279"/>
      <c r="I44" s="1"/>
    </row>
    <row r="45" spans="1:9" ht="36.75" customHeight="1" x14ac:dyDescent="0.2">
      <c r="A45" s="278" t="s">
        <v>83</v>
      </c>
      <c r="B45" s="279"/>
      <c r="C45" s="279"/>
      <c r="D45" s="279"/>
      <c r="E45" s="279"/>
      <c r="F45" s="279"/>
      <c r="G45" s="279"/>
      <c r="H45" s="279"/>
      <c r="I45" s="1"/>
    </row>
    <row r="46" spans="1:9" ht="36.75" customHeight="1" x14ac:dyDescent="0.2">
      <c r="A46" s="278" t="s">
        <v>81</v>
      </c>
      <c r="B46" s="279"/>
      <c r="C46" s="279"/>
      <c r="D46" s="279"/>
      <c r="E46" s="279"/>
      <c r="F46" s="279"/>
      <c r="G46" s="279"/>
      <c r="H46" s="279"/>
      <c r="I46" s="1"/>
    </row>
  </sheetData>
  <sortState ref="A25:M40">
    <sortCondition ref="A25:A40"/>
  </sortState>
  <mergeCells count="3">
    <mergeCell ref="A44:H44"/>
    <mergeCell ref="A45:H45"/>
    <mergeCell ref="A46:H46"/>
  </mergeCells>
  <phoneticPr fontId="2" type="noConversion"/>
  <dataValidations count="1">
    <dataValidation allowBlank="1" showInputMessage="1" showErrorMessage="1" sqref="A44 A4:B6 E17:E20 E10:E11 A10:C11 A17:C20 A26:C41 E26:E41"/>
  </dataValidations>
  <pageMargins left="0.26" right="0.19" top="0.43" bottom="0.28000000000000003" header="0.22" footer="0.14000000000000001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"/>
  <sheetViews>
    <sheetView zoomScaleNormal="100" workbookViewId="0">
      <selection activeCell="C16" sqref="C16"/>
    </sheetView>
  </sheetViews>
  <sheetFormatPr defaultColWidth="9.140625" defaultRowHeight="12.75" x14ac:dyDescent="0.2"/>
  <cols>
    <col min="1" max="1" width="23.5703125" style="70" customWidth="1"/>
    <col min="2" max="2" width="18.42578125" style="218" customWidth="1"/>
    <col min="3" max="3" width="94.5703125" style="70" customWidth="1"/>
    <col min="4" max="4" width="16.5703125" style="102" customWidth="1"/>
    <col min="5" max="5" width="16.5703125" style="71" customWidth="1"/>
    <col min="6" max="6" width="16.5703125" style="102" customWidth="1"/>
    <col min="7" max="9" width="16.5703125" style="98" customWidth="1"/>
    <col min="10" max="16384" width="9.140625" style="70"/>
  </cols>
  <sheetData>
    <row r="1" spans="1:9" ht="13.5" thickBot="1" x14ac:dyDescent="0.25">
      <c r="A1" s="131" t="s">
        <v>382</v>
      </c>
      <c r="B1" s="212"/>
      <c r="C1" s="76"/>
      <c r="G1" s="163">
        <v>4.6199999999999998E-2</v>
      </c>
      <c r="H1" s="163">
        <v>3.1899999999999998E-2</v>
      </c>
      <c r="I1" s="163">
        <v>2.6800000000000001E-2</v>
      </c>
    </row>
    <row r="2" spans="1:9" s="1" customFormat="1" ht="26.25" thickBot="1" x14ac:dyDescent="0.25">
      <c r="A2" s="227" t="s">
        <v>0</v>
      </c>
      <c r="B2" s="83" t="s">
        <v>43</v>
      </c>
      <c r="C2" s="74" t="s">
        <v>1</v>
      </c>
      <c r="D2" s="104" t="s">
        <v>79</v>
      </c>
      <c r="E2" s="72" t="s">
        <v>80</v>
      </c>
      <c r="F2" s="103" t="s">
        <v>8</v>
      </c>
      <c r="G2" s="162" t="s">
        <v>9</v>
      </c>
      <c r="H2" s="162" t="s">
        <v>10</v>
      </c>
      <c r="I2" s="162" t="s">
        <v>11</v>
      </c>
    </row>
    <row r="3" spans="1:9" x14ac:dyDescent="0.2">
      <c r="A3" s="86" t="s">
        <v>7</v>
      </c>
      <c r="B3" s="213"/>
      <c r="C3" s="87"/>
      <c r="D3" s="87"/>
      <c r="E3" s="87"/>
      <c r="F3" s="87"/>
      <c r="G3" s="151"/>
      <c r="H3" s="151"/>
      <c r="I3" s="152"/>
    </row>
    <row r="4" spans="1:9" x14ac:dyDescent="0.2">
      <c r="A4" s="92" t="s">
        <v>380</v>
      </c>
      <c r="B4" s="184" t="s">
        <v>383</v>
      </c>
      <c r="C4" s="93" t="s">
        <v>381</v>
      </c>
      <c r="D4" s="84">
        <v>1295</v>
      </c>
      <c r="E4" s="67">
        <v>0.45</v>
      </c>
      <c r="F4" s="84">
        <v>712.25</v>
      </c>
      <c r="G4" s="153">
        <v>32.909999999999997</v>
      </c>
      <c r="H4" s="153">
        <v>22.72</v>
      </c>
      <c r="I4" s="208">
        <v>19.09</v>
      </c>
    </row>
    <row r="5" spans="1:9" x14ac:dyDescent="0.2">
      <c r="A5" s="92" t="s">
        <v>404</v>
      </c>
      <c r="B5" s="184" t="s">
        <v>405</v>
      </c>
      <c r="C5" s="93" t="s">
        <v>406</v>
      </c>
      <c r="D5" s="84">
        <v>1795</v>
      </c>
      <c r="E5" s="67">
        <v>0.45</v>
      </c>
      <c r="F5" s="84">
        <v>987.25</v>
      </c>
      <c r="G5" s="153">
        <v>45.61</v>
      </c>
      <c r="H5" s="153">
        <v>31.49</v>
      </c>
      <c r="I5" s="208">
        <v>26.46</v>
      </c>
    </row>
    <row r="6" spans="1:9" x14ac:dyDescent="0.2">
      <c r="A6" s="92" t="s">
        <v>433</v>
      </c>
      <c r="B6" s="184" t="s">
        <v>435</v>
      </c>
      <c r="C6" s="93" t="s">
        <v>434</v>
      </c>
      <c r="D6" s="84">
        <v>599</v>
      </c>
      <c r="E6" s="67">
        <v>0.45</v>
      </c>
      <c r="F6" s="84">
        <v>329.45</v>
      </c>
      <c r="G6" s="153">
        <v>15.22</v>
      </c>
      <c r="H6" s="153">
        <v>10.51</v>
      </c>
      <c r="I6" s="208">
        <v>8.83</v>
      </c>
    </row>
    <row r="7" spans="1:9" x14ac:dyDescent="0.2">
      <c r="A7" s="92" t="s">
        <v>442</v>
      </c>
      <c r="B7" s="184" t="s">
        <v>443</v>
      </c>
      <c r="C7" s="93" t="s">
        <v>444</v>
      </c>
      <c r="D7" s="84">
        <v>1195</v>
      </c>
      <c r="E7" s="67">
        <v>0.45</v>
      </c>
      <c r="F7" s="84">
        <v>657.25</v>
      </c>
      <c r="G7" s="153">
        <v>30.36</v>
      </c>
      <c r="H7" s="153">
        <v>20.97</v>
      </c>
      <c r="I7" s="208">
        <v>17.61</v>
      </c>
    </row>
    <row r="8" spans="1:9" x14ac:dyDescent="0.2">
      <c r="A8" s="92" t="s">
        <v>454</v>
      </c>
      <c r="B8" s="184" t="s">
        <v>456</v>
      </c>
      <c r="C8" s="93" t="s">
        <v>455</v>
      </c>
      <c r="D8" s="84">
        <v>1595</v>
      </c>
      <c r="E8" s="67">
        <v>0.45</v>
      </c>
      <c r="F8" s="84">
        <v>877.25</v>
      </c>
      <c r="G8" s="153">
        <v>40.53</v>
      </c>
      <c r="H8" s="153">
        <v>27.98</v>
      </c>
      <c r="I8" s="208">
        <v>23.51</v>
      </c>
    </row>
    <row r="9" spans="1:9" x14ac:dyDescent="0.2">
      <c r="A9" s="89" t="s">
        <v>19</v>
      </c>
      <c r="B9" s="214"/>
      <c r="C9" s="52"/>
      <c r="D9" s="91"/>
      <c r="E9" s="91"/>
      <c r="F9" s="91"/>
      <c r="G9" s="156"/>
      <c r="H9" s="156"/>
      <c r="I9" s="157"/>
    </row>
    <row r="10" spans="1:9" x14ac:dyDescent="0.2">
      <c r="A10" s="65"/>
      <c r="B10" s="215"/>
      <c r="C10" s="66"/>
      <c r="D10" s="84"/>
      <c r="E10" s="73"/>
      <c r="F10" s="84"/>
      <c r="G10" s="154"/>
      <c r="H10" s="154"/>
      <c r="I10" s="155"/>
    </row>
    <row r="11" spans="1:9" x14ac:dyDescent="0.2">
      <c r="A11" s="89" t="s">
        <v>18</v>
      </c>
      <c r="B11" s="214"/>
      <c r="C11" s="52"/>
      <c r="D11" s="91"/>
      <c r="E11" s="91"/>
      <c r="F11" s="91"/>
      <c r="G11" s="156"/>
      <c r="H11" s="156"/>
      <c r="I11" s="157"/>
    </row>
    <row r="12" spans="1:9" s="120" customFormat="1" x14ac:dyDescent="0.2">
      <c r="A12" s="62" t="s">
        <v>384</v>
      </c>
      <c r="B12" s="184" t="s">
        <v>383</v>
      </c>
      <c r="C12" s="63" t="s">
        <v>385</v>
      </c>
      <c r="D12" s="64">
        <v>299</v>
      </c>
      <c r="E12" s="125">
        <v>0.4</v>
      </c>
      <c r="F12" s="64">
        <v>179.39999999999998</v>
      </c>
      <c r="G12" s="153">
        <v>8.2899999999999991</v>
      </c>
      <c r="H12" s="153">
        <v>5.72</v>
      </c>
      <c r="I12" s="208">
        <v>4.8099999999999996</v>
      </c>
    </row>
    <row r="13" spans="1:9" s="120" customFormat="1" x14ac:dyDescent="0.2">
      <c r="A13" s="62" t="s">
        <v>407</v>
      </c>
      <c r="B13" s="184" t="s">
        <v>405</v>
      </c>
      <c r="C13" s="63" t="s">
        <v>408</v>
      </c>
      <c r="D13" s="64">
        <v>650</v>
      </c>
      <c r="E13" s="125">
        <v>0.4</v>
      </c>
      <c r="F13" s="64">
        <v>390</v>
      </c>
      <c r="G13" s="153">
        <v>18.02</v>
      </c>
      <c r="H13" s="153">
        <v>12.44</v>
      </c>
      <c r="I13" s="208">
        <v>10.45</v>
      </c>
    </row>
    <row r="14" spans="1:9" s="120" customFormat="1" x14ac:dyDescent="0.2">
      <c r="A14" s="62" t="s">
        <v>436</v>
      </c>
      <c r="B14" s="184" t="s">
        <v>435</v>
      </c>
      <c r="C14" s="63" t="s">
        <v>437</v>
      </c>
      <c r="D14" s="64">
        <v>299</v>
      </c>
      <c r="E14" s="125">
        <v>0.4</v>
      </c>
      <c r="F14" s="64">
        <v>179.39999999999998</v>
      </c>
      <c r="G14" s="153">
        <v>8.2899999999999991</v>
      </c>
      <c r="H14" s="153">
        <v>5.72</v>
      </c>
      <c r="I14" s="208">
        <v>4.8099999999999996</v>
      </c>
    </row>
    <row r="15" spans="1:9" s="120" customFormat="1" x14ac:dyDescent="0.2">
      <c r="A15" s="62" t="s">
        <v>445</v>
      </c>
      <c r="B15" s="184" t="s">
        <v>443</v>
      </c>
      <c r="C15" s="63" t="s">
        <v>446</v>
      </c>
      <c r="D15" s="64">
        <v>299</v>
      </c>
      <c r="E15" s="125">
        <v>0.4</v>
      </c>
      <c r="F15" s="64">
        <v>179.39999999999998</v>
      </c>
      <c r="G15" s="153">
        <v>8.2899999999999991</v>
      </c>
      <c r="H15" s="153">
        <v>5.72</v>
      </c>
      <c r="I15" s="208">
        <v>4.8099999999999996</v>
      </c>
    </row>
    <row r="16" spans="1:9" s="120" customFormat="1" x14ac:dyDescent="0.2">
      <c r="A16" s="62" t="s">
        <v>384</v>
      </c>
      <c r="B16" s="184" t="s">
        <v>456</v>
      </c>
      <c r="C16" s="63" t="s">
        <v>385</v>
      </c>
      <c r="D16" s="64">
        <v>299</v>
      </c>
      <c r="E16" s="125">
        <v>0.4</v>
      </c>
      <c r="F16" s="64">
        <v>179.39999999999998</v>
      </c>
      <c r="G16" s="153">
        <v>8.2899999999999991</v>
      </c>
      <c r="H16" s="153">
        <v>5.72</v>
      </c>
      <c r="I16" s="208">
        <v>4.8099999999999996</v>
      </c>
    </row>
    <row r="17" spans="1:10" x14ac:dyDescent="0.2">
      <c r="A17" s="89" t="s">
        <v>17</v>
      </c>
      <c r="B17" s="214"/>
      <c r="C17" s="52"/>
      <c r="D17" s="91"/>
      <c r="E17" s="91"/>
      <c r="F17" s="91"/>
      <c r="G17" s="156"/>
      <c r="H17" s="156"/>
      <c r="I17" s="157"/>
      <c r="J17" s="120"/>
    </row>
    <row r="18" spans="1:10" s="120" customFormat="1" x14ac:dyDescent="0.2">
      <c r="A18" s="62"/>
      <c r="B18" s="216"/>
      <c r="C18" s="63"/>
      <c r="D18" s="64"/>
      <c r="E18" s="126"/>
      <c r="F18" s="64"/>
      <c r="G18" s="158"/>
      <c r="H18" s="158"/>
      <c r="I18" s="159"/>
    </row>
    <row r="19" spans="1:10" s="120" customFormat="1" x14ac:dyDescent="0.2">
      <c r="A19" s="132" t="s">
        <v>16</v>
      </c>
      <c r="B19" s="217"/>
      <c r="C19" s="133"/>
      <c r="D19" s="134"/>
      <c r="E19" s="135"/>
      <c r="F19" s="136"/>
      <c r="G19" s="160"/>
      <c r="H19" s="161"/>
      <c r="I19" s="209"/>
    </row>
    <row r="20" spans="1:10" s="120" customFormat="1" x14ac:dyDescent="0.2">
      <c r="A20" s="62"/>
      <c r="B20" s="216"/>
      <c r="C20" s="63"/>
      <c r="D20" s="64"/>
      <c r="E20" s="126"/>
      <c r="F20" s="64"/>
      <c r="G20" s="158"/>
      <c r="H20" s="158"/>
      <c r="I20" s="159"/>
    </row>
    <row r="21" spans="1:10" x14ac:dyDescent="0.2">
      <c r="A21" s="90" t="s">
        <v>15</v>
      </c>
      <c r="B21" s="214"/>
      <c r="C21" s="91"/>
      <c r="D21" s="91"/>
      <c r="E21" s="91"/>
      <c r="F21" s="91"/>
      <c r="G21" s="156"/>
      <c r="H21" s="156"/>
      <c r="I21" s="157"/>
    </row>
    <row r="22" spans="1:10" s="120" customFormat="1" x14ac:dyDescent="0.2">
      <c r="A22" s="62" t="s">
        <v>386</v>
      </c>
      <c r="B22" s="184" t="s">
        <v>383</v>
      </c>
      <c r="C22" s="63" t="s">
        <v>387</v>
      </c>
      <c r="D22" s="64">
        <v>720</v>
      </c>
      <c r="E22" s="126">
        <v>0.4</v>
      </c>
      <c r="F22" s="64">
        <v>432</v>
      </c>
      <c r="G22" s="153">
        <v>19.96</v>
      </c>
      <c r="H22" s="153">
        <v>13.78</v>
      </c>
      <c r="I22" s="208">
        <v>11.58</v>
      </c>
    </row>
    <row r="23" spans="1:10" s="120" customFormat="1" x14ac:dyDescent="0.2">
      <c r="A23" s="78" t="s">
        <v>409</v>
      </c>
      <c r="B23" s="184" t="s">
        <v>405</v>
      </c>
      <c r="C23" s="63" t="s">
        <v>410</v>
      </c>
      <c r="D23" s="64">
        <v>390</v>
      </c>
      <c r="E23" s="126">
        <v>0.4</v>
      </c>
      <c r="F23" s="64">
        <v>234</v>
      </c>
      <c r="G23" s="153">
        <v>10.81</v>
      </c>
      <c r="H23" s="153">
        <v>7.46</v>
      </c>
      <c r="I23" s="208">
        <v>6.27</v>
      </c>
    </row>
    <row r="24" spans="1:10" s="120" customFormat="1" x14ac:dyDescent="0.2">
      <c r="A24" s="62" t="s">
        <v>411</v>
      </c>
      <c r="B24" s="184" t="s">
        <v>405</v>
      </c>
      <c r="C24" s="63" t="s">
        <v>412</v>
      </c>
      <c r="D24" s="64">
        <v>380</v>
      </c>
      <c r="E24" s="126">
        <v>0.4</v>
      </c>
      <c r="F24" s="64">
        <v>228</v>
      </c>
      <c r="G24" s="153">
        <v>10.53</v>
      </c>
      <c r="H24" s="153">
        <v>7.27</v>
      </c>
      <c r="I24" s="208">
        <v>6.11</v>
      </c>
    </row>
    <row r="25" spans="1:10" s="120" customFormat="1" x14ac:dyDescent="0.2">
      <c r="A25" s="62" t="s">
        <v>413</v>
      </c>
      <c r="B25" s="184" t="s">
        <v>405</v>
      </c>
      <c r="C25" s="63" t="s">
        <v>414</v>
      </c>
      <c r="D25" s="64">
        <v>500</v>
      </c>
      <c r="E25" s="126">
        <v>0.4</v>
      </c>
      <c r="F25" s="64">
        <v>300</v>
      </c>
      <c r="G25" s="153">
        <v>13.86</v>
      </c>
      <c r="H25" s="153">
        <v>9.57</v>
      </c>
      <c r="I25" s="208">
        <v>8.0399999999999991</v>
      </c>
    </row>
    <row r="26" spans="1:10" s="120" customFormat="1" x14ac:dyDescent="0.2">
      <c r="A26" s="62" t="s">
        <v>74</v>
      </c>
      <c r="B26" s="184" t="s">
        <v>443</v>
      </c>
      <c r="C26" s="63" t="s">
        <v>449</v>
      </c>
      <c r="D26" s="64">
        <v>64</v>
      </c>
      <c r="E26" s="126">
        <v>0.4</v>
      </c>
      <c r="F26" s="64">
        <v>38.4</v>
      </c>
      <c r="G26" s="153">
        <v>1.77</v>
      </c>
      <c r="H26" s="153">
        <v>1.22</v>
      </c>
      <c r="I26" s="208">
        <v>1.03</v>
      </c>
    </row>
    <row r="27" spans="1:10" s="120" customFormat="1" x14ac:dyDescent="0.2">
      <c r="A27" s="62" t="s">
        <v>386</v>
      </c>
      <c r="B27" s="184" t="s">
        <v>443</v>
      </c>
      <c r="C27" s="63" t="s">
        <v>387</v>
      </c>
      <c r="D27" s="64">
        <v>720</v>
      </c>
      <c r="E27" s="126">
        <v>0.4</v>
      </c>
      <c r="F27" s="64">
        <v>432</v>
      </c>
      <c r="G27" s="153">
        <v>19.96</v>
      </c>
      <c r="H27" s="153">
        <v>13.78</v>
      </c>
      <c r="I27" s="208">
        <v>11.58</v>
      </c>
    </row>
    <row r="28" spans="1:10" s="120" customFormat="1" x14ac:dyDescent="0.2">
      <c r="A28" s="62" t="s">
        <v>386</v>
      </c>
      <c r="B28" s="184" t="s">
        <v>456</v>
      </c>
      <c r="C28" s="63" t="s">
        <v>387</v>
      </c>
      <c r="D28" s="64">
        <v>720</v>
      </c>
      <c r="E28" s="126">
        <v>0.4</v>
      </c>
      <c r="F28" s="64">
        <v>432</v>
      </c>
      <c r="G28" s="153">
        <v>19.96</v>
      </c>
      <c r="H28" s="153">
        <v>13.78</v>
      </c>
      <c r="I28" s="208">
        <v>11.58</v>
      </c>
    </row>
    <row r="29" spans="1:10" s="120" customFormat="1" x14ac:dyDescent="0.2">
      <c r="A29" s="62" t="s">
        <v>74</v>
      </c>
      <c r="B29" s="184" t="s">
        <v>456</v>
      </c>
      <c r="C29" s="63" t="s">
        <v>449</v>
      </c>
      <c r="D29" s="64">
        <v>64</v>
      </c>
      <c r="E29" s="126">
        <v>0.4</v>
      </c>
      <c r="F29" s="64">
        <v>38.4</v>
      </c>
      <c r="G29" s="153">
        <v>1.77</v>
      </c>
      <c r="H29" s="153">
        <v>1.22</v>
      </c>
      <c r="I29" s="208">
        <v>1.03</v>
      </c>
    </row>
    <row r="30" spans="1:10" x14ac:dyDescent="0.2">
      <c r="A30" s="90" t="s">
        <v>14</v>
      </c>
      <c r="B30" s="214"/>
      <c r="C30" s="91"/>
      <c r="D30" s="91"/>
      <c r="E30" s="91"/>
      <c r="F30" s="91"/>
      <c r="G30" s="156"/>
      <c r="H30" s="156"/>
      <c r="I30" s="157"/>
    </row>
    <row r="31" spans="1:10" s="120" customFormat="1" x14ac:dyDescent="0.2">
      <c r="A31" s="62"/>
      <c r="B31" s="216"/>
      <c r="C31" s="63"/>
      <c r="D31" s="64"/>
      <c r="E31" s="126"/>
      <c r="F31" s="64"/>
      <c r="G31" s="158"/>
      <c r="H31" s="158"/>
      <c r="I31" s="159"/>
    </row>
    <row r="32" spans="1:10" x14ac:dyDescent="0.2">
      <c r="A32" s="90" t="s">
        <v>13</v>
      </c>
      <c r="B32" s="214"/>
      <c r="C32" s="91"/>
      <c r="D32" s="91"/>
      <c r="E32" s="91"/>
      <c r="F32" s="91"/>
      <c r="G32" s="156"/>
      <c r="H32" s="156"/>
      <c r="I32" s="157"/>
    </row>
    <row r="33" spans="1:9" s="120" customFormat="1" x14ac:dyDescent="0.2">
      <c r="A33" s="62" t="s">
        <v>86</v>
      </c>
      <c r="B33" s="184" t="s">
        <v>456</v>
      </c>
      <c r="C33" s="63" t="s">
        <v>457</v>
      </c>
      <c r="D33" s="64">
        <v>940</v>
      </c>
      <c r="E33" s="126">
        <v>0.4</v>
      </c>
      <c r="F33" s="64">
        <v>564</v>
      </c>
      <c r="G33" s="158"/>
      <c r="H33" s="158"/>
      <c r="I33" s="159"/>
    </row>
    <row r="34" spans="1:9" s="120" customFormat="1" x14ac:dyDescent="0.2">
      <c r="A34" s="62"/>
      <c r="B34" s="216"/>
      <c r="C34" s="63"/>
      <c r="D34" s="64"/>
      <c r="E34" s="126"/>
      <c r="F34" s="64"/>
      <c r="G34" s="158"/>
      <c r="H34" s="158"/>
      <c r="I34" s="159"/>
    </row>
    <row r="35" spans="1:9" x14ac:dyDescent="0.2">
      <c r="A35" s="90" t="s">
        <v>12</v>
      </c>
      <c r="B35" s="214"/>
      <c r="C35" s="91"/>
      <c r="D35" s="91"/>
      <c r="E35" s="91"/>
      <c r="F35" s="91"/>
      <c r="G35" s="156"/>
      <c r="H35" s="156"/>
      <c r="I35" s="157"/>
    </row>
    <row r="36" spans="1:9" s="120" customFormat="1" x14ac:dyDescent="0.2">
      <c r="A36" s="62" t="s">
        <v>388</v>
      </c>
      <c r="B36" s="184" t="s">
        <v>383</v>
      </c>
      <c r="C36" s="63" t="s">
        <v>389</v>
      </c>
      <c r="D36" s="64">
        <v>90</v>
      </c>
      <c r="E36" s="126">
        <v>0.4</v>
      </c>
      <c r="F36" s="64">
        <v>54</v>
      </c>
      <c r="G36" s="153">
        <v>2.4900000000000002</v>
      </c>
      <c r="H36" s="153">
        <v>1.72</v>
      </c>
      <c r="I36" s="208">
        <v>1.45</v>
      </c>
    </row>
    <row r="37" spans="1:9" s="120" customFormat="1" x14ac:dyDescent="0.2">
      <c r="A37" s="62" t="s">
        <v>390</v>
      </c>
      <c r="B37" s="184" t="s">
        <v>383</v>
      </c>
      <c r="C37" s="63" t="s">
        <v>391</v>
      </c>
      <c r="D37" s="64">
        <v>87.5</v>
      </c>
      <c r="E37" s="126">
        <v>0.4</v>
      </c>
      <c r="F37" s="64">
        <v>52.5</v>
      </c>
      <c r="G37" s="219" t="s">
        <v>35</v>
      </c>
      <c r="H37" s="219" t="s">
        <v>35</v>
      </c>
      <c r="I37" s="220" t="s">
        <v>35</v>
      </c>
    </row>
    <row r="38" spans="1:9" s="120" customFormat="1" x14ac:dyDescent="0.2">
      <c r="A38" s="123" t="s">
        <v>392</v>
      </c>
      <c r="B38" s="184" t="s">
        <v>383</v>
      </c>
      <c r="C38" s="124" t="s">
        <v>393</v>
      </c>
      <c r="D38" s="64">
        <v>120</v>
      </c>
      <c r="E38" s="126">
        <v>0.4</v>
      </c>
      <c r="F38" s="82">
        <v>72</v>
      </c>
      <c r="G38" s="219" t="s">
        <v>35</v>
      </c>
      <c r="H38" s="219" t="s">
        <v>35</v>
      </c>
      <c r="I38" s="220" t="s">
        <v>35</v>
      </c>
    </row>
    <row r="39" spans="1:9" s="120" customFormat="1" x14ac:dyDescent="0.2">
      <c r="A39" s="123" t="s">
        <v>394</v>
      </c>
      <c r="B39" s="184" t="s">
        <v>383</v>
      </c>
      <c r="C39" s="129" t="s">
        <v>395</v>
      </c>
      <c r="D39" s="64">
        <v>175</v>
      </c>
      <c r="E39" s="126">
        <v>0.4</v>
      </c>
      <c r="F39" s="82">
        <v>105</v>
      </c>
      <c r="G39" s="219" t="s">
        <v>35</v>
      </c>
      <c r="H39" s="219" t="s">
        <v>35</v>
      </c>
      <c r="I39" s="220" t="s">
        <v>35</v>
      </c>
    </row>
    <row r="40" spans="1:9" s="120" customFormat="1" x14ac:dyDescent="0.2">
      <c r="A40" s="123" t="s">
        <v>396</v>
      </c>
      <c r="B40" s="184" t="s">
        <v>383</v>
      </c>
      <c r="C40" s="129" t="s">
        <v>397</v>
      </c>
      <c r="D40" s="64">
        <v>275</v>
      </c>
      <c r="E40" s="126">
        <v>0.4</v>
      </c>
      <c r="F40" s="82">
        <v>165</v>
      </c>
      <c r="G40" s="219" t="s">
        <v>35</v>
      </c>
      <c r="H40" s="219" t="s">
        <v>35</v>
      </c>
      <c r="I40" s="220" t="s">
        <v>35</v>
      </c>
    </row>
    <row r="41" spans="1:9" s="120" customFormat="1" x14ac:dyDescent="0.2">
      <c r="A41" s="123" t="s">
        <v>398</v>
      </c>
      <c r="B41" s="184" t="s">
        <v>383</v>
      </c>
      <c r="C41" s="129" t="s">
        <v>399</v>
      </c>
      <c r="D41" s="64">
        <v>235</v>
      </c>
      <c r="E41" s="126">
        <v>0.3</v>
      </c>
      <c r="F41" s="82">
        <v>164.5</v>
      </c>
      <c r="G41" s="219" t="s">
        <v>35</v>
      </c>
      <c r="H41" s="219" t="s">
        <v>35</v>
      </c>
      <c r="I41" s="220" t="s">
        <v>35</v>
      </c>
    </row>
    <row r="42" spans="1:9" s="120" customFormat="1" x14ac:dyDescent="0.2">
      <c r="A42" s="123" t="s">
        <v>400</v>
      </c>
      <c r="B42" s="184" t="s">
        <v>383</v>
      </c>
      <c r="C42" s="129" t="s">
        <v>401</v>
      </c>
      <c r="D42" s="64">
        <v>235</v>
      </c>
      <c r="E42" s="126">
        <v>0.3</v>
      </c>
      <c r="F42" s="82">
        <v>164.5</v>
      </c>
      <c r="G42" s="219" t="s">
        <v>35</v>
      </c>
      <c r="H42" s="219" t="s">
        <v>35</v>
      </c>
      <c r="I42" s="220" t="s">
        <v>35</v>
      </c>
    </row>
    <row r="43" spans="1:9" s="120" customFormat="1" x14ac:dyDescent="0.2">
      <c r="A43" s="62" t="s">
        <v>398</v>
      </c>
      <c r="B43" s="184" t="s">
        <v>383</v>
      </c>
      <c r="C43" s="63" t="s">
        <v>402</v>
      </c>
      <c r="D43" s="64">
        <v>235</v>
      </c>
      <c r="E43" s="126">
        <v>0.3</v>
      </c>
      <c r="F43" s="64">
        <v>164.5</v>
      </c>
      <c r="G43" s="219" t="s">
        <v>35</v>
      </c>
      <c r="H43" s="219" t="s">
        <v>35</v>
      </c>
      <c r="I43" s="220" t="s">
        <v>35</v>
      </c>
    </row>
    <row r="44" spans="1:9" s="120" customFormat="1" x14ac:dyDescent="0.2">
      <c r="A44" s="78" t="s">
        <v>398</v>
      </c>
      <c r="B44" s="184" t="s">
        <v>383</v>
      </c>
      <c r="C44" s="81" t="s">
        <v>403</v>
      </c>
      <c r="D44" s="64">
        <v>170</v>
      </c>
      <c r="E44" s="126">
        <v>0.3</v>
      </c>
      <c r="F44" s="64">
        <v>119</v>
      </c>
      <c r="G44" s="219" t="s">
        <v>35</v>
      </c>
      <c r="H44" s="219" t="s">
        <v>35</v>
      </c>
      <c r="I44" s="220" t="s">
        <v>35</v>
      </c>
    </row>
    <row r="45" spans="1:9" s="120" customFormat="1" x14ac:dyDescent="0.2">
      <c r="A45" s="78" t="s">
        <v>415</v>
      </c>
      <c r="B45" s="184" t="s">
        <v>405</v>
      </c>
      <c r="C45" s="81" t="s">
        <v>416</v>
      </c>
      <c r="D45" s="64">
        <v>215</v>
      </c>
      <c r="E45" s="126">
        <v>0.4</v>
      </c>
      <c r="F45" s="64">
        <v>129</v>
      </c>
      <c r="G45" s="219" t="s">
        <v>35</v>
      </c>
      <c r="H45" s="219" t="s">
        <v>35</v>
      </c>
      <c r="I45" s="220" t="s">
        <v>35</v>
      </c>
    </row>
    <row r="46" spans="1:9" s="120" customFormat="1" x14ac:dyDescent="0.2">
      <c r="A46" s="62" t="s">
        <v>417</v>
      </c>
      <c r="B46" s="184" t="s">
        <v>405</v>
      </c>
      <c r="C46" s="63" t="s">
        <v>418</v>
      </c>
      <c r="D46" s="64">
        <v>285</v>
      </c>
      <c r="E46" s="126">
        <v>0.4</v>
      </c>
      <c r="F46" s="64">
        <v>171</v>
      </c>
      <c r="G46" s="219" t="s">
        <v>35</v>
      </c>
      <c r="H46" s="219" t="s">
        <v>35</v>
      </c>
      <c r="I46" s="220" t="s">
        <v>35</v>
      </c>
    </row>
    <row r="47" spans="1:9" s="120" customFormat="1" x14ac:dyDescent="0.2">
      <c r="A47" s="62" t="s">
        <v>419</v>
      </c>
      <c r="B47" s="184" t="s">
        <v>405</v>
      </c>
      <c r="C47" s="63" t="s">
        <v>420</v>
      </c>
      <c r="D47" s="64">
        <v>420</v>
      </c>
      <c r="E47" s="126">
        <v>0.4</v>
      </c>
      <c r="F47" s="64">
        <v>252</v>
      </c>
      <c r="G47" s="219" t="s">
        <v>35</v>
      </c>
      <c r="H47" s="219" t="s">
        <v>35</v>
      </c>
      <c r="I47" s="220" t="s">
        <v>35</v>
      </c>
    </row>
    <row r="48" spans="1:9" s="120" customFormat="1" x14ac:dyDescent="0.2">
      <c r="A48" s="62" t="s">
        <v>421</v>
      </c>
      <c r="B48" s="184" t="s">
        <v>405</v>
      </c>
      <c r="C48" s="63" t="s">
        <v>422</v>
      </c>
      <c r="D48" s="64">
        <v>655</v>
      </c>
      <c r="E48" s="126">
        <v>0.4</v>
      </c>
      <c r="F48" s="64">
        <v>393</v>
      </c>
      <c r="G48" s="219" t="s">
        <v>35</v>
      </c>
      <c r="H48" s="219" t="s">
        <v>35</v>
      </c>
      <c r="I48" s="220" t="s">
        <v>35</v>
      </c>
    </row>
    <row r="49" spans="1:9" s="120" customFormat="1" x14ac:dyDescent="0.2">
      <c r="A49" s="62" t="s">
        <v>423</v>
      </c>
      <c r="B49" s="184" t="s">
        <v>405</v>
      </c>
      <c r="C49" s="63" t="s">
        <v>424</v>
      </c>
      <c r="D49" s="64">
        <v>380</v>
      </c>
      <c r="E49" s="126">
        <v>0.3</v>
      </c>
      <c r="F49" s="64">
        <v>266</v>
      </c>
      <c r="G49" s="219" t="s">
        <v>35</v>
      </c>
      <c r="H49" s="219" t="s">
        <v>35</v>
      </c>
      <c r="I49" s="220" t="s">
        <v>35</v>
      </c>
    </row>
    <row r="50" spans="1:9" s="120" customFormat="1" x14ac:dyDescent="0.2">
      <c r="A50" s="62" t="s">
        <v>425</v>
      </c>
      <c r="B50" s="184" t="s">
        <v>405</v>
      </c>
      <c r="C50" s="63" t="s">
        <v>426</v>
      </c>
      <c r="D50" s="64">
        <v>380</v>
      </c>
      <c r="E50" s="126">
        <v>0.3</v>
      </c>
      <c r="F50" s="64">
        <v>266</v>
      </c>
      <c r="G50" s="219" t="s">
        <v>35</v>
      </c>
      <c r="H50" s="219" t="s">
        <v>35</v>
      </c>
      <c r="I50" s="220" t="s">
        <v>35</v>
      </c>
    </row>
    <row r="51" spans="1:9" s="120" customFormat="1" x14ac:dyDescent="0.2">
      <c r="A51" s="62" t="s">
        <v>427</v>
      </c>
      <c r="B51" s="184" t="s">
        <v>405</v>
      </c>
      <c r="C51" s="63" t="s">
        <v>428</v>
      </c>
      <c r="D51" s="64">
        <v>380</v>
      </c>
      <c r="E51" s="126">
        <v>0.3</v>
      </c>
      <c r="F51" s="64">
        <v>266</v>
      </c>
      <c r="G51" s="219" t="s">
        <v>35</v>
      </c>
      <c r="H51" s="219" t="s">
        <v>35</v>
      </c>
      <c r="I51" s="220" t="s">
        <v>35</v>
      </c>
    </row>
    <row r="52" spans="1:9" s="120" customFormat="1" x14ac:dyDescent="0.2">
      <c r="A52" s="62" t="s">
        <v>429</v>
      </c>
      <c r="B52" s="184" t="s">
        <v>405</v>
      </c>
      <c r="C52" s="63" t="s">
        <v>430</v>
      </c>
      <c r="D52" s="64">
        <v>274</v>
      </c>
      <c r="E52" s="126">
        <v>0.3</v>
      </c>
      <c r="F52" s="64">
        <v>191.8</v>
      </c>
      <c r="G52" s="219" t="s">
        <v>35</v>
      </c>
      <c r="H52" s="219" t="s">
        <v>35</v>
      </c>
      <c r="I52" s="220" t="s">
        <v>35</v>
      </c>
    </row>
    <row r="53" spans="1:9" s="120" customFormat="1" x14ac:dyDescent="0.2">
      <c r="A53" s="121" t="s">
        <v>431</v>
      </c>
      <c r="B53" s="184" t="s">
        <v>405</v>
      </c>
      <c r="C53" s="122" t="s">
        <v>432</v>
      </c>
      <c r="D53" s="64">
        <v>190</v>
      </c>
      <c r="E53" s="126">
        <v>0.4</v>
      </c>
      <c r="F53" s="64">
        <v>114</v>
      </c>
      <c r="G53" s="219" t="s">
        <v>35</v>
      </c>
      <c r="H53" s="219" t="s">
        <v>35</v>
      </c>
      <c r="I53" s="220" t="s">
        <v>35</v>
      </c>
    </row>
    <row r="54" spans="1:9" s="120" customFormat="1" x14ac:dyDescent="0.2">
      <c r="A54" s="123" t="s">
        <v>438</v>
      </c>
      <c r="B54" s="184" t="s">
        <v>435</v>
      </c>
      <c r="C54" s="124" t="s">
        <v>391</v>
      </c>
      <c r="D54" s="64">
        <v>45</v>
      </c>
      <c r="E54" s="126">
        <v>0.4</v>
      </c>
      <c r="F54" s="82">
        <v>27</v>
      </c>
      <c r="G54" s="219" t="s">
        <v>35</v>
      </c>
      <c r="H54" s="219" t="s">
        <v>35</v>
      </c>
      <c r="I54" s="220" t="s">
        <v>35</v>
      </c>
    </row>
    <row r="55" spans="1:9" s="120" customFormat="1" x14ac:dyDescent="0.2">
      <c r="A55" s="78" t="s">
        <v>439</v>
      </c>
      <c r="B55" s="184" t="s">
        <v>435</v>
      </c>
      <c r="C55" s="81" t="s">
        <v>393</v>
      </c>
      <c r="D55" s="64">
        <v>55</v>
      </c>
      <c r="E55" s="126">
        <v>0.4</v>
      </c>
      <c r="F55" s="82">
        <v>33</v>
      </c>
      <c r="G55" s="219" t="s">
        <v>35</v>
      </c>
      <c r="H55" s="219" t="s">
        <v>35</v>
      </c>
      <c r="I55" s="220" t="s">
        <v>35</v>
      </c>
    </row>
    <row r="56" spans="1:9" s="120" customFormat="1" x14ac:dyDescent="0.2">
      <c r="A56" s="78" t="s">
        <v>440</v>
      </c>
      <c r="B56" s="184" t="s">
        <v>435</v>
      </c>
      <c r="C56" s="81" t="s">
        <v>395</v>
      </c>
      <c r="D56" s="64">
        <v>80</v>
      </c>
      <c r="E56" s="126">
        <v>0.4</v>
      </c>
      <c r="F56" s="82">
        <v>48</v>
      </c>
      <c r="G56" s="219" t="s">
        <v>35</v>
      </c>
      <c r="H56" s="219" t="s">
        <v>35</v>
      </c>
      <c r="I56" s="220" t="s">
        <v>35</v>
      </c>
    </row>
    <row r="57" spans="1:9" s="120" customFormat="1" x14ac:dyDescent="0.2">
      <c r="A57" s="121" t="s">
        <v>441</v>
      </c>
      <c r="B57" s="184" t="s">
        <v>435</v>
      </c>
      <c r="C57" s="122" t="s">
        <v>397</v>
      </c>
      <c r="D57" s="64">
        <v>120</v>
      </c>
      <c r="E57" s="126">
        <v>0.4</v>
      </c>
      <c r="F57" s="64">
        <v>72</v>
      </c>
      <c r="G57" s="219" t="s">
        <v>35</v>
      </c>
      <c r="H57" s="219" t="s">
        <v>35</v>
      </c>
      <c r="I57" s="220" t="s">
        <v>35</v>
      </c>
    </row>
    <row r="58" spans="1:9" s="120" customFormat="1" x14ac:dyDescent="0.2">
      <c r="A58" s="79" t="s">
        <v>447</v>
      </c>
      <c r="B58" s="184" t="s">
        <v>443</v>
      </c>
      <c r="C58" s="80" t="s">
        <v>448</v>
      </c>
      <c r="D58" s="64">
        <v>90</v>
      </c>
      <c r="E58" s="126">
        <v>0.4</v>
      </c>
      <c r="F58" s="64">
        <v>54</v>
      </c>
      <c r="G58" s="219" t="s">
        <v>35</v>
      </c>
      <c r="H58" s="219" t="s">
        <v>35</v>
      </c>
      <c r="I58" s="220" t="s">
        <v>35</v>
      </c>
    </row>
    <row r="59" spans="1:9" s="120" customFormat="1" x14ac:dyDescent="0.2">
      <c r="A59" s="62" t="s">
        <v>450</v>
      </c>
      <c r="B59" s="184" t="s">
        <v>443</v>
      </c>
      <c r="C59" s="63" t="s">
        <v>451</v>
      </c>
      <c r="D59" s="64">
        <v>45</v>
      </c>
      <c r="E59" s="126">
        <v>0.4</v>
      </c>
      <c r="F59" s="64">
        <v>27</v>
      </c>
      <c r="G59" s="219" t="s">
        <v>35</v>
      </c>
      <c r="H59" s="219" t="s">
        <v>35</v>
      </c>
      <c r="I59" s="220" t="s">
        <v>35</v>
      </c>
    </row>
    <row r="60" spans="1:9" s="120" customFormat="1" x14ac:dyDescent="0.2">
      <c r="A60" s="62" t="s">
        <v>50</v>
      </c>
      <c r="B60" s="184" t="s">
        <v>443</v>
      </c>
      <c r="C60" s="63" t="s">
        <v>57</v>
      </c>
      <c r="D60" s="64">
        <v>378</v>
      </c>
      <c r="E60" s="126">
        <v>0.4</v>
      </c>
      <c r="F60" s="64">
        <v>226.79999999999998</v>
      </c>
      <c r="G60" s="219" t="s">
        <v>35</v>
      </c>
      <c r="H60" s="219" t="s">
        <v>35</v>
      </c>
      <c r="I60" s="220" t="s">
        <v>35</v>
      </c>
    </row>
    <row r="61" spans="1:9" s="120" customFormat="1" x14ac:dyDescent="0.2">
      <c r="A61" s="62" t="s">
        <v>390</v>
      </c>
      <c r="B61" s="184" t="s">
        <v>443</v>
      </c>
      <c r="C61" s="63" t="s">
        <v>391</v>
      </c>
      <c r="D61" s="64">
        <v>87.5</v>
      </c>
      <c r="E61" s="126">
        <v>0.4</v>
      </c>
      <c r="F61" s="64">
        <v>52.5</v>
      </c>
      <c r="G61" s="219" t="s">
        <v>35</v>
      </c>
      <c r="H61" s="219" t="s">
        <v>35</v>
      </c>
      <c r="I61" s="220" t="s">
        <v>35</v>
      </c>
    </row>
    <row r="62" spans="1:9" s="120" customFormat="1" x14ac:dyDescent="0.2">
      <c r="A62" s="123" t="s">
        <v>392</v>
      </c>
      <c r="B62" s="184" t="s">
        <v>443</v>
      </c>
      <c r="C62" s="129" t="s">
        <v>393</v>
      </c>
      <c r="D62" s="64">
        <v>120</v>
      </c>
      <c r="E62" s="126">
        <v>0.4</v>
      </c>
      <c r="F62" s="64">
        <v>72</v>
      </c>
      <c r="G62" s="219" t="s">
        <v>35</v>
      </c>
      <c r="H62" s="219" t="s">
        <v>35</v>
      </c>
      <c r="I62" s="220" t="s">
        <v>35</v>
      </c>
    </row>
    <row r="63" spans="1:9" s="120" customFormat="1" x14ac:dyDescent="0.2">
      <c r="A63" s="62" t="s">
        <v>394</v>
      </c>
      <c r="B63" s="184" t="s">
        <v>443</v>
      </c>
      <c r="C63" s="63" t="s">
        <v>395</v>
      </c>
      <c r="D63" s="64">
        <v>175</v>
      </c>
      <c r="E63" s="126">
        <v>0.4</v>
      </c>
      <c r="F63" s="64">
        <v>105</v>
      </c>
      <c r="G63" s="219" t="s">
        <v>35</v>
      </c>
      <c r="H63" s="219" t="s">
        <v>35</v>
      </c>
      <c r="I63" s="220" t="s">
        <v>35</v>
      </c>
    </row>
    <row r="64" spans="1:9" s="120" customFormat="1" x14ac:dyDescent="0.2">
      <c r="A64" s="62" t="s">
        <v>396</v>
      </c>
      <c r="B64" s="184" t="s">
        <v>443</v>
      </c>
      <c r="C64" s="63" t="s">
        <v>397</v>
      </c>
      <c r="D64" s="64">
        <v>275</v>
      </c>
      <c r="E64" s="126">
        <v>0.4</v>
      </c>
      <c r="F64" s="64">
        <v>165</v>
      </c>
      <c r="G64" s="219" t="s">
        <v>35</v>
      </c>
      <c r="H64" s="219" t="s">
        <v>35</v>
      </c>
      <c r="I64" s="220" t="s">
        <v>35</v>
      </c>
    </row>
    <row r="65" spans="1:9" s="120" customFormat="1" x14ac:dyDescent="0.2">
      <c r="A65" s="62" t="s">
        <v>452</v>
      </c>
      <c r="B65" s="184" t="s">
        <v>443</v>
      </c>
      <c r="C65" s="63" t="s">
        <v>453</v>
      </c>
      <c r="D65" s="64">
        <v>264</v>
      </c>
      <c r="E65" s="126">
        <v>0.3</v>
      </c>
      <c r="F65" s="64">
        <v>184.79999999999998</v>
      </c>
      <c r="G65" s="153">
        <v>8.5399999999999991</v>
      </c>
      <c r="H65" s="153">
        <v>5.9</v>
      </c>
      <c r="I65" s="208">
        <v>4.95</v>
      </c>
    </row>
    <row r="66" spans="1:9" s="120" customFormat="1" x14ac:dyDescent="0.2">
      <c r="A66" s="62" t="s">
        <v>388</v>
      </c>
      <c r="B66" s="184" t="s">
        <v>456</v>
      </c>
      <c r="C66" s="63" t="s">
        <v>389</v>
      </c>
      <c r="D66" s="64">
        <v>90</v>
      </c>
      <c r="E66" s="126">
        <v>0.4</v>
      </c>
      <c r="F66" s="64">
        <v>54</v>
      </c>
      <c r="G66" s="153">
        <v>2.4900000000000002</v>
      </c>
      <c r="H66" s="153">
        <v>1.72</v>
      </c>
      <c r="I66" s="208">
        <v>1.45</v>
      </c>
    </row>
    <row r="67" spans="1:9" s="120" customFormat="1" x14ac:dyDescent="0.2">
      <c r="A67" s="78" t="s">
        <v>458</v>
      </c>
      <c r="B67" s="184" t="s">
        <v>456</v>
      </c>
      <c r="C67" s="81" t="s">
        <v>459</v>
      </c>
      <c r="D67" s="64">
        <v>90</v>
      </c>
      <c r="E67" s="126">
        <v>0.4</v>
      </c>
      <c r="F67" s="82">
        <v>54</v>
      </c>
      <c r="G67" s="153">
        <v>2.4900000000000002</v>
      </c>
      <c r="H67" s="153">
        <v>1.72</v>
      </c>
      <c r="I67" s="208">
        <v>1.45</v>
      </c>
    </row>
    <row r="68" spans="1:9" s="120" customFormat="1" x14ac:dyDescent="0.2">
      <c r="A68" s="78" t="s">
        <v>50</v>
      </c>
      <c r="B68" s="184" t="s">
        <v>456</v>
      </c>
      <c r="C68" s="81" t="s">
        <v>460</v>
      </c>
      <c r="D68" s="64">
        <v>378</v>
      </c>
      <c r="E68" s="126">
        <v>0.4</v>
      </c>
      <c r="F68" s="82">
        <v>226.79999999999998</v>
      </c>
      <c r="G68" s="153">
        <v>10.48</v>
      </c>
      <c r="H68" s="153">
        <v>7.23</v>
      </c>
      <c r="I68" s="208">
        <v>6.08</v>
      </c>
    </row>
    <row r="69" spans="1:9" s="120" customFormat="1" x14ac:dyDescent="0.2">
      <c r="A69" s="78" t="s">
        <v>390</v>
      </c>
      <c r="B69" s="184" t="s">
        <v>456</v>
      </c>
      <c r="C69" s="81" t="s">
        <v>391</v>
      </c>
      <c r="D69" s="64">
        <v>87.5</v>
      </c>
      <c r="E69" s="126">
        <v>0.4</v>
      </c>
      <c r="F69" s="82">
        <v>52.5</v>
      </c>
      <c r="G69" s="219" t="s">
        <v>35</v>
      </c>
      <c r="H69" s="219" t="s">
        <v>35</v>
      </c>
      <c r="I69" s="220" t="s">
        <v>35</v>
      </c>
    </row>
    <row r="70" spans="1:9" s="120" customFormat="1" x14ac:dyDescent="0.2">
      <c r="A70" s="78" t="s">
        <v>392</v>
      </c>
      <c r="B70" s="184" t="s">
        <v>456</v>
      </c>
      <c r="C70" s="81" t="s">
        <v>393</v>
      </c>
      <c r="D70" s="64">
        <v>120</v>
      </c>
      <c r="E70" s="126">
        <v>0.4</v>
      </c>
      <c r="F70" s="82">
        <v>72</v>
      </c>
      <c r="G70" s="219" t="s">
        <v>35</v>
      </c>
      <c r="H70" s="219" t="s">
        <v>35</v>
      </c>
      <c r="I70" s="220" t="s">
        <v>35</v>
      </c>
    </row>
    <row r="71" spans="1:9" s="120" customFormat="1" x14ac:dyDescent="0.2">
      <c r="A71" s="78" t="s">
        <v>394</v>
      </c>
      <c r="B71" s="184" t="s">
        <v>456</v>
      </c>
      <c r="C71" s="81" t="s">
        <v>395</v>
      </c>
      <c r="D71" s="64">
        <v>175</v>
      </c>
      <c r="E71" s="126">
        <v>0.4</v>
      </c>
      <c r="F71" s="82">
        <v>105</v>
      </c>
      <c r="G71" s="219" t="s">
        <v>35</v>
      </c>
      <c r="H71" s="219" t="s">
        <v>35</v>
      </c>
      <c r="I71" s="220" t="s">
        <v>35</v>
      </c>
    </row>
    <row r="72" spans="1:9" s="120" customFormat="1" x14ac:dyDescent="0.2">
      <c r="A72" s="123" t="s">
        <v>396</v>
      </c>
      <c r="B72" s="184" t="s">
        <v>456</v>
      </c>
      <c r="C72" s="124" t="s">
        <v>397</v>
      </c>
      <c r="D72" s="64">
        <v>275</v>
      </c>
      <c r="E72" s="126">
        <v>0.4</v>
      </c>
      <c r="F72" s="82">
        <v>165</v>
      </c>
      <c r="G72" s="219" t="s">
        <v>35</v>
      </c>
      <c r="H72" s="219" t="s">
        <v>35</v>
      </c>
      <c r="I72" s="220" t="s">
        <v>35</v>
      </c>
    </row>
    <row r="73" spans="1:9" s="120" customFormat="1" x14ac:dyDescent="0.2">
      <c r="A73" s="123" t="s">
        <v>398</v>
      </c>
      <c r="B73" s="184" t="s">
        <v>456</v>
      </c>
      <c r="C73" s="124" t="s">
        <v>399</v>
      </c>
      <c r="D73" s="64">
        <v>235</v>
      </c>
      <c r="E73" s="126">
        <v>0.3</v>
      </c>
      <c r="F73" s="82">
        <v>164.5</v>
      </c>
      <c r="G73" s="219" t="s">
        <v>35</v>
      </c>
      <c r="H73" s="219" t="s">
        <v>35</v>
      </c>
      <c r="I73" s="220" t="s">
        <v>35</v>
      </c>
    </row>
    <row r="74" spans="1:9" s="120" customFormat="1" x14ac:dyDescent="0.2">
      <c r="A74" s="78" t="s">
        <v>400</v>
      </c>
      <c r="B74" s="184" t="s">
        <v>456</v>
      </c>
      <c r="C74" s="81" t="s">
        <v>401</v>
      </c>
      <c r="D74" s="64">
        <v>235</v>
      </c>
      <c r="E74" s="126">
        <v>0.3</v>
      </c>
      <c r="F74" s="82">
        <v>164.5</v>
      </c>
      <c r="G74" s="219" t="s">
        <v>35</v>
      </c>
      <c r="H74" s="219" t="s">
        <v>35</v>
      </c>
      <c r="I74" s="220" t="s">
        <v>35</v>
      </c>
    </row>
    <row r="75" spans="1:9" s="120" customFormat="1" x14ac:dyDescent="0.2">
      <c r="A75" s="78" t="s">
        <v>461</v>
      </c>
      <c r="B75" s="184" t="s">
        <v>456</v>
      </c>
      <c r="C75" s="81" t="s">
        <v>402</v>
      </c>
      <c r="D75" s="64">
        <v>235</v>
      </c>
      <c r="E75" s="126">
        <v>0.3</v>
      </c>
      <c r="F75" s="82">
        <v>164.5</v>
      </c>
      <c r="G75" s="219" t="s">
        <v>35</v>
      </c>
      <c r="H75" s="219" t="s">
        <v>35</v>
      </c>
      <c r="I75" s="220" t="s">
        <v>35</v>
      </c>
    </row>
    <row r="76" spans="1:9" s="120" customFormat="1" ht="13.5" thickBot="1" x14ac:dyDescent="0.25">
      <c r="A76" s="221" t="s">
        <v>462</v>
      </c>
      <c r="B76" s="222" t="s">
        <v>456</v>
      </c>
      <c r="C76" s="223" t="s">
        <v>403</v>
      </c>
      <c r="D76" s="210">
        <v>170</v>
      </c>
      <c r="E76" s="211">
        <v>0.3</v>
      </c>
      <c r="F76" s="224">
        <v>119</v>
      </c>
      <c r="G76" s="225" t="s">
        <v>35</v>
      </c>
      <c r="H76" s="225" t="s">
        <v>35</v>
      </c>
      <c r="I76" s="226" t="s">
        <v>35</v>
      </c>
    </row>
  </sheetData>
  <phoneticPr fontId="2" type="noConversion"/>
  <dataValidations count="1">
    <dataValidation allowBlank="1" showInputMessage="1" showErrorMessage="1" sqref="C61:C63 C49:D54 C41:C42 C38:C39 A49:A54 A63"/>
  </dataValidations>
  <pageMargins left="0.25" right="0.34" top="0.3" bottom="0.25" header="0.21" footer="0.13"/>
  <pageSetup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7"/>
  <sheetViews>
    <sheetView zoomScale="85" zoomScaleNormal="85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53" sqref="M53"/>
    </sheetView>
  </sheetViews>
  <sheetFormatPr defaultColWidth="9.140625" defaultRowHeight="12.75" x14ac:dyDescent="0.2"/>
  <cols>
    <col min="1" max="1" width="17" style="70" customWidth="1"/>
    <col min="2" max="2" width="33.28515625" style="142" customWidth="1"/>
    <col min="3" max="3" width="95.42578125" style="70" customWidth="1"/>
    <col min="4" max="4" width="13.5703125" style="102" customWidth="1"/>
    <col min="5" max="5" width="14.42578125" style="195" customWidth="1"/>
    <col min="6" max="6" width="16.85546875" style="185" customWidth="1"/>
    <col min="7" max="7" width="15" style="98" customWidth="1"/>
    <col min="8" max="8" width="15.85546875" style="98" customWidth="1"/>
    <col min="9" max="9" width="14.7109375" style="98" customWidth="1"/>
    <col min="10" max="16384" width="9.140625" style="88"/>
  </cols>
  <sheetData>
    <row r="1" spans="1:9" ht="13.5" thickBot="1" x14ac:dyDescent="0.25">
      <c r="A1" s="130" t="s">
        <v>29</v>
      </c>
      <c r="B1" s="76" t="s">
        <v>42</v>
      </c>
      <c r="G1" s="128">
        <v>4.6199999999999998E-2</v>
      </c>
      <c r="H1" s="128">
        <v>3.1899999999999998E-2</v>
      </c>
      <c r="I1" s="128">
        <v>2.6800000000000001E-2</v>
      </c>
    </row>
    <row r="2" spans="1:9" s="235" customFormat="1" ht="68.25" customHeight="1" thickBot="1" x14ac:dyDescent="0.25">
      <c r="A2" s="83" t="s">
        <v>0</v>
      </c>
      <c r="B2" s="83" t="s">
        <v>43</v>
      </c>
      <c r="C2" s="74" t="s">
        <v>1</v>
      </c>
      <c r="D2" s="104" t="s">
        <v>79</v>
      </c>
      <c r="E2" s="196" t="s">
        <v>80</v>
      </c>
      <c r="F2" s="162" t="s">
        <v>8</v>
      </c>
      <c r="G2" s="75" t="s">
        <v>9</v>
      </c>
      <c r="H2" s="75" t="s">
        <v>10</v>
      </c>
      <c r="I2" s="75" t="s">
        <v>11</v>
      </c>
    </row>
    <row r="3" spans="1:9" x14ac:dyDescent="0.2">
      <c r="A3" s="86" t="s">
        <v>7</v>
      </c>
      <c r="B3" s="137"/>
      <c r="C3" s="52"/>
      <c r="D3" s="52"/>
      <c r="E3" s="197"/>
      <c r="F3" s="186"/>
      <c r="G3" s="52"/>
      <c r="H3" s="52"/>
      <c r="I3" s="127"/>
    </row>
    <row r="4" spans="1:9" x14ac:dyDescent="0.2">
      <c r="A4" s="119" t="s">
        <v>220</v>
      </c>
      <c r="B4" s="138" t="s">
        <v>377</v>
      </c>
      <c r="C4" s="61" t="s">
        <v>222</v>
      </c>
      <c r="D4" s="84">
        <v>263000</v>
      </c>
      <c r="E4" s="198">
        <v>0.63</v>
      </c>
      <c r="F4" s="187">
        <v>97310</v>
      </c>
      <c r="G4" s="190">
        <v>4495.72</v>
      </c>
      <c r="H4" s="190">
        <v>3104.19</v>
      </c>
      <c r="I4" s="202">
        <v>2607.91</v>
      </c>
    </row>
    <row r="5" spans="1:9" ht="13.5" thickBot="1" x14ac:dyDescent="0.25">
      <c r="A5" s="173" t="s">
        <v>221</v>
      </c>
      <c r="B5" s="138" t="s">
        <v>378</v>
      </c>
      <c r="C5" s="174" t="s">
        <v>223</v>
      </c>
      <c r="D5" s="175">
        <v>223000</v>
      </c>
      <c r="E5" s="199">
        <v>0.63</v>
      </c>
      <c r="F5" s="188">
        <v>82510</v>
      </c>
      <c r="G5" s="176">
        <v>3811.96</v>
      </c>
      <c r="H5" s="176">
        <v>2632.07</v>
      </c>
      <c r="I5" s="177">
        <v>2211.27</v>
      </c>
    </row>
    <row r="6" spans="1:9" ht="13.5" thickBot="1" x14ac:dyDescent="0.25">
      <c r="A6" s="178"/>
      <c r="B6" s="179"/>
      <c r="C6" s="180"/>
      <c r="D6" s="181"/>
      <c r="E6" s="200"/>
      <c r="F6" s="189"/>
      <c r="G6" s="182"/>
      <c r="H6" s="182"/>
      <c r="I6" s="183"/>
    </row>
    <row r="7" spans="1:9" x14ac:dyDescent="0.2">
      <c r="A7" s="245" t="s">
        <v>540</v>
      </c>
      <c r="B7" s="246" t="s">
        <v>539</v>
      </c>
      <c r="C7" s="247" t="s">
        <v>545</v>
      </c>
      <c r="D7" s="248">
        <v>119700</v>
      </c>
      <c r="E7" s="249">
        <v>0.63</v>
      </c>
      <c r="F7" s="250">
        <v>44289</v>
      </c>
      <c r="G7" s="251">
        <v>2046.1517999999999</v>
      </c>
      <c r="H7" s="251">
        <v>1412.8190999999999</v>
      </c>
      <c r="I7" s="252">
        <v>1186.9452000000001</v>
      </c>
    </row>
    <row r="8" spans="1:9" ht="13.5" thickBot="1" x14ac:dyDescent="0.25">
      <c r="A8" s="254" t="s">
        <v>541</v>
      </c>
      <c r="B8" s="246" t="s">
        <v>553</v>
      </c>
      <c r="C8" s="253" t="s">
        <v>546</v>
      </c>
      <c r="D8" s="84">
        <v>37900</v>
      </c>
      <c r="E8" s="198">
        <v>0.63</v>
      </c>
      <c r="F8" s="190">
        <v>14023</v>
      </c>
      <c r="G8" s="77">
        <v>647.86</v>
      </c>
      <c r="H8" s="77">
        <v>447.33</v>
      </c>
      <c r="I8" s="164">
        <v>375.82</v>
      </c>
    </row>
    <row r="9" spans="1:9" s="171" customFormat="1" ht="15.75" thickBot="1" x14ac:dyDescent="0.3">
      <c r="A9" s="165" t="s">
        <v>93</v>
      </c>
      <c r="B9" s="166"/>
      <c r="C9" s="167"/>
      <c r="D9" s="168">
        <v>157600</v>
      </c>
      <c r="E9" s="201">
        <v>0.63</v>
      </c>
      <c r="F9" s="168">
        <v>58312</v>
      </c>
      <c r="G9" s="169">
        <v>2694.0144</v>
      </c>
      <c r="H9" s="169">
        <v>1860.1527999999998</v>
      </c>
      <c r="I9" s="170">
        <v>1562.7616</v>
      </c>
    </row>
    <row r="10" spans="1:9" x14ac:dyDescent="0.2">
      <c r="A10" s="245" t="s">
        <v>540</v>
      </c>
      <c r="B10" s="246" t="s">
        <v>539</v>
      </c>
      <c r="C10" s="247" t="s">
        <v>545</v>
      </c>
      <c r="D10" s="248">
        <v>119700</v>
      </c>
      <c r="E10" s="249">
        <v>0.63</v>
      </c>
      <c r="F10" s="250">
        <v>44289</v>
      </c>
      <c r="G10" s="251">
        <v>2046.1517999999999</v>
      </c>
      <c r="H10" s="251">
        <v>1412.8190999999999</v>
      </c>
      <c r="I10" s="252">
        <v>1186.9452000000001</v>
      </c>
    </row>
    <row r="11" spans="1:9" ht="13.5" thickBot="1" x14ac:dyDescent="0.25">
      <c r="A11" s="254" t="s">
        <v>542</v>
      </c>
      <c r="B11" s="246" t="s">
        <v>554</v>
      </c>
      <c r="C11" s="253" t="s">
        <v>547</v>
      </c>
      <c r="D11" s="84">
        <v>82900</v>
      </c>
      <c r="E11" s="198">
        <v>0.63</v>
      </c>
      <c r="F11" s="190">
        <v>30673</v>
      </c>
      <c r="G11" s="77">
        <v>1417.09</v>
      </c>
      <c r="H11" s="77">
        <v>978.47</v>
      </c>
      <c r="I11" s="164">
        <v>822.04</v>
      </c>
    </row>
    <row r="12" spans="1:9" s="171" customFormat="1" ht="15.75" thickBot="1" x14ac:dyDescent="0.3">
      <c r="A12" s="165" t="s">
        <v>93</v>
      </c>
      <c r="B12" s="166"/>
      <c r="C12" s="167"/>
      <c r="D12" s="168">
        <v>202600</v>
      </c>
      <c r="E12" s="201">
        <v>0.63</v>
      </c>
      <c r="F12" s="168">
        <v>74962</v>
      </c>
      <c r="G12" s="169">
        <v>3463.2444</v>
      </c>
      <c r="H12" s="169">
        <v>2391.2878000000001</v>
      </c>
      <c r="I12" s="170">
        <v>2008.9816000000001</v>
      </c>
    </row>
    <row r="13" spans="1:9" x14ac:dyDescent="0.2">
      <c r="A13" s="245" t="s">
        <v>540</v>
      </c>
      <c r="B13" s="246" t="s">
        <v>539</v>
      </c>
      <c r="C13" s="247" t="s">
        <v>545</v>
      </c>
      <c r="D13" s="248">
        <v>119700</v>
      </c>
      <c r="E13" s="249">
        <v>0.63</v>
      </c>
      <c r="F13" s="250">
        <v>44289</v>
      </c>
      <c r="G13" s="251">
        <v>2046.1517999999999</v>
      </c>
      <c r="H13" s="251">
        <v>1412.8190999999999</v>
      </c>
      <c r="I13" s="252">
        <v>1186.9452000000001</v>
      </c>
    </row>
    <row r="14" spans="1:9" ht="13.5" thickBot="1" x14ac:dyDescent="0.25">
      <c r="A14" s="254" t="s">
        <v>543</v>
      </c>
      <c r="B14" s="246" t="s">
        <v>555</v>
      </c>
      <c r="C14" s="253" t="s">
        <v>548</v>
      </c>
      <c r="D14" s="84">
        <v>127900</v>
      </c>
      <c r="E14" s="198">
        <v>0.63</v>
      </c>
      <c r="F14" s="190">
        <v>47323</v>
      </c>
      <c r="G14" s="77">
        <v>2186.3200000000002</v>
      </c>
      <c r="H14" s="77">
        <v>1509.6</v>
      </c>
      <c r="I14" s="164">
        <v>1268.26</v>
      </c>
    </row>
    <row r="15" spans="1:9" s="171" customFormat="1" ht="15.75" thickBot="1" x14ac:dyDescent="0.3">
      <c r="A15" s="165" t="s">
        <v>93</v>
      </c>
      <c r="B15" s="166"/>
      <c r="C15" s="167"/>
      <c r="D15" s="168">
        <v>247600</v>
      </c>
      <c r="E15" s="201">
        <v>0.63</v>
      </c>
      <c r="F15" s="168">
        <v>91612</v>
      </c>
      <c r="G15" s="169">
        <v>4232.4744000000001</v>
      </c>
      <c r="H15" s="169">
        <v>2922.4227999999998</v>
      </c>
      <c r="I15" s="170">
        <v>2455.2015999999999</v>
      </c>
    </row>
    <row r="16" spans="1:9" x14ac:dyDescent="0.2">
      <c r="A16" s="245" t="s">
        <v>540</v>
      </c>
      <c r="B16" s="246" t="s">
        <v>539</v>
      </c>
      <c r="C16" s="247" t="s">
        <v>545</v>
      </c>
      <c r="D16" s="248">
        <v>119700</v>
      </c>
      <c r="E16" s="249">
        <v>0.63</v>
      </c>
      <c r="F16" s="250">
        <v>44289</v>
      </c>
      <c r="G16" s="251">
        <v>2046.1517999999999</v>
      </c>
      <c r="H16" s="251">
        <v>1412.8190999999999</v>
      </c>
      <c r="I16" s="252">
        <v>1186.9452000000001</v>
      </c>
    </row>
    <row r="17" spans="1:9" ht="13.5" thickBot="1" x14ac:dyDescent="0.25">
      <c r="A17" s="254" t="s">
        <v>544</v>
      </c>
      <c r="B17" s="246" t="s">
        <v>556</v>
      </c>
      <c r="C17" s="253" t="s">
        <v>549</v>
      </c>
      <c r="D17" s="84">
        <v>213000</v>
      </c>
      <c r="E17" s="198">
        <v>0.63</v>
      </c>
      <c r="F17" s="190">
        <v>78810</v>
      </c>
      <c r="G17" s="77">
        <v>3641.02</v>
      </c>
      <c r="H17" s="77">
        <v>2514.04</v>
      </c>
      <c r="I17" s="164">
        <v>2112.11</v>
      </c>
    </row>
    <row r="18" spans="1:9" s="171" customFormat="1" ht="17.25" customHeight="1" thickBot="1" x14ac:dyDescent="0.3">
      <c r="A18" s="165" t="s">
        <v>93</v>
      </c>
      <c r="B18" s="166"/>
      <c r="C18" s="167"/>
      <c r="D18" s="168">
        <v>332700</v>
      </c>
      <c r="E18" s="201">
        <v>0.63</v>
      </c>
      <c r="F18" s="168">
        <v>123099</v>
      </c>
      <c r="G18" s="169">
        <v>5687.1737999999996</v>
      </c>
      <c r="H18" s="169">
        <v>3926.8580999999999</v>
      </c>
      <c r="I18" s="170">
        <v>3299.0532000000003</v>
      </c>
    </row>
    <row r="19" spans="1:9" x14ac:dyDescent="0.2">
      <c r="A19" s="254" t="s">
        <v>551</v>
      </c>
      <c r="B19" s="246" t="s">
        <v>550</v>
      </c>
      <c r="C19" s="253" t="s">
        <v>552</v>
      </c>
      <c r="D19" s="256">
        <v>154700</v>
      </c>
      <c r="E19" s="249">
        <v>0.63</v>
      </c>
      <c r="F19" s="255">
        <v>57239</v>
      </c>
      <c r="G19" s="251">
        <v>2644.4418000000001</v>
      </c>
      <c r="H19" s="251">
        <v>1825.9241</v>
      </c>
      <c r="I19" s="252">
        <v>1534.0052000000001</v>
      </c>
    </row>
    <row r="20" spans="1:9" ht="13.5" thickBot="1" x14ac:dyDescent="0.25">
      <c r="A20" s="254" t="s">
        <v>561</v>
      </c>
      <c r="B20" s="246" t="s">
        <v>557</v>
      </c>
      <c r="C20" s="253" t="s">
        <v>565</v>
      </c>
      <c r="D20" s="84">
        <v>37900</v>
      </c>
      <c r="E20" s="198">
        <v>0.63</v>
      </c>
      <c r="F20" s="190">
        <v>14023</v>
      </c>
      <c r="G20" s="77">
        <v>647.86</v>
      </c>
      <c r="H20" s="77">
        <v>447.33</v>
      </c>
      <c r="I20" s="164">
        <v>375.82</v>
      </c>
    </row>
    <row r="21" spans="1:9" s="171" customFormat="1" ht="15.75" thickBot="1" x14ac:dyDescent="0.3">
      <c r="A21" s="165"/>
      <c r="B21" s="166"/>
      <c r="C21" s="167"/>
      <c r="D21" s="168">
        <v>192600</v>
      </c>
      <c r="E21" s="201">
        <v>0.63</v>
      </c>
      <c r="F21" s="168">
        <v>71262</v>
      </c>
      <c r="G21" s="169">
        <v>3292.3044</v>
      </c>
      <c r="H21" s="169">
        <v>2273.2577999999999</v>
      </c>
      <c r="I21" s="170">
        <v>1909.8216</v>
      </c>
    </row>
    <row r="22" spans="1:9" x14ac:dyDescent="0.2">
      <c r="A22" s="254" t="s">
        <v>551</v>
      </c>
      <c r="B22" s="246" t="s">
        <v>550</v>
      </c>
      <c r="C22" s="253" t="s">
        <v>552</v>
      </c>
      <c r="D22" s="256">
        <v>154700</v>
      </c>
      <c r="E22" s="249">
        <v>0.63</v>
      </c>
      <c r="F22" s="255">
        <v>57239</v>
      </c>
      <c r="G22" s="251">
        <v>2644.4418000000001</v>
      </c>
      <c r="H22" s="251">
        <v>1825.9241</v>
      </c>
      <c r="I22" s="252">
        <v>1534.0052000000001</v>
      </c>
    </row>
    <row r="23" spans="1:9" ht="13.5" thickBot="1" x14ac:dyDescent="0.25">
      <c r="A23" s="254" t="s">
        <v>562</v>
      </c>
      <c r="B23" s="246" t="s">
        <v>558</v>
      </c>
      <c r="C23" s="253" t="s">
        <v>566</v>
      </c>
      <c r="D23" s="84">
        <v>82900</v>
      </c>
      <c r="E23" s="198">
        <v>0.63</v>
      </c>
      <c r="F23" s="190">
        <v>30673</v>
      </c>
      <c r="G23" s="77">
        <v>1417.09</v>
      </c>
      <c r="H23" s="77">
        <v>978.47</v>
      </c>
      <c r="I23" s="164">
        <v>822.04</v>
      </c>
    </row>
    <row r="24" spans="1:9" s="171" customFormat="1" ht="15.75" thickBot="1" x14ac:dyDescent="0.3">
      <c r="A24" s="165" t="s">
        <v>93</v>
      </c>
      <c r="B24" s="166"/>
      <c r="C24" s="167"/>
      <c r="D24" s="168">
        <v>237600</v>
      </c>
      <c r="E24" s="201">
        <v>0.63</v>
      </c>
      <c r="F24" s="168">
        <v>87912</v>
      </c>
      <c r="G24" s="169">
        <v>4061.5344</v>
      </c>
      <c r="H24" s="169">
        <v>2804.3927999999996</v>
      </c>
      <c r="I24" s="170">
        <v>2356.0416</v>
      </c>
    </row>
    <row r="25" spans="1:9" x14ac:dyDescent="0.2">
      <c r="A25" s="254" t="s">
        <v>551</v>
      </c>
      <c r="B25" s="246" t="s">
        <v>550</v>
      </c>
      <c r="C25" s="253" t="s">
        <v>552</v>
      </c>
      <c r="D25" s="256">
        <v>154700</v>
      </c>
      <c r="E25" s="249">
        <v>0.63</v>
      </c>
      <c r="F25" s="255">
        <v>57239</v>
      </c>
      <c r="G25" s="251">
        <v>2644.4418000000001</v>
      </c>
      <c r="H25" s="251">
        <v>1825.9241</v>
      </c>
      <c r="I25" s="252">
        <v>1534.0052000000001</v>
      </c>
    </row>
    <row r="26" spans="1:9" ht="13.5" thickBot="1" x14ac:dyDescent="0.25">
      <c r="A26" s="254" t="s">
        <v>563</v>
      </c>
      <c r="B26" s="246" t="s">
        <v>559</v>
      </c>
      <c r="C26" s="253" t="s">
        <v>567</v>
      </c>
      <c r="D26" s="84">
        <v>127900</v>
      </c>
      <c r="E26" s="198">
        <v>0.63</v>
      </c>
      <c r="F26" s="190">
        <v>47323</v>
      </c>
      <c r="G26" s="77">
        <v>2186.3200000000002</v>
      </c>
      <c r="H26" s="77">
        <v>1509.6</v>
      </c>
      <c r="I26" s="164">
        <v>1268.26</v>
      </c>
    </row>
    <row r="27" spans="1:9" s="171" customFormat="1" ht="15.75" thickBot="1" x14ac:dyDescent="0.3">
      <c r="A27" s="165"/>
      <c r="B27" s="166"/>
      <c r="C27" s="167"/>
      <c r="D27" s="168">
        <v>282600</v>
      </c>
      <c r="E27" s="201">
        <v>0.63</v>
      </c>
      <c r="F27" s="168">
        <v>104562</v>
      </c>
      <c r="G27" s="169">
        <v>4830.7644</v>
      </c>
      <c r="H27" s="169">
        <v>3335.5277999999998</v>
      </c>
      <c r="I27" s="170">
        <v>2802.2616000000003</v>
      </c>
    </row>
    <row r="28" spans="1:9" x14ac:dyDescent="0.2">
      <c r="A28" s="254" t="s">
        <v>551</v>
      </c>
      <c r="B28" s="246" t="s">
        <v>550</v>
      </c>
      <c r="C28" s="253" t="s">
        <v>552</v>
      </c>
      <c r="D28" s="256">
        <v>154700</v>
      </c>
      <c r="E28" s="249">
        <v>0.63</v>
      </c>
      <c r="F28" s="255">
        <v>57239</v>
      </c>
      <c r="G28" s="251">
        <v>2644.4418000000001</v>
      </c>
      <c r="H28" s="251">
        <v>1825.9241</v>
      </c>
      <c r="I28" s="252">
        <v>1534.0052000000001</v>
      </c>
    </row>
    <row r="29" spans="1:9" ht="13.5" thickBot="1" x14ac:dyDescent="0.25">
      <c r="A29" s="254" t="s">
        <v>564</v>
      </c>
      <c r="B29" s="246" t="s">
        <v>560</v>
      </c>
      <c r="C29" s="253" t="s">
        <v>568</v>
      </c>
      <c r="D29" s="84">
        <v>213000</v>
      </c>
      <c r="E29" s="198">
        <v>0.63</v>
      </c>
      <c r="F29" s="190">
        <v>78810</v>
      </c>
      <c r="G29" s="77">
        <v>3641.02</v>
      </c>
      <c r="H29" s="77">
        <v>2514.04</v>
      </c>
      <c r="I29" s="164">
        <v>2112.11</v>
      </c>
    </row>
    <row r="30" spans="1:9" s="171" customFormat="1" ht="15.75" thickBot="1" x14ac:dyDescent="0.3">
      <c r="A30" s="165" t="s">
        <v>93</v>
      </c>
      <c r="B30" s="166"/>
      <c r="C30" s="167"/>
      <c r="D30" s="168">
        <v>367700</v>
      </c>
      <c r="E30" s="201">
        <v>0.63</v>
      </c>
      <c r="F30" s="168">
        <v>136049</v>
      </c>
      <c r="G30" s="169">
        <v>6285.4637999999995</v>
      </c>
      <c r="H30" s="169">
        <v>4339.9630999999999</v>
      </c>
      <c r="I30" s="170">
        <v>3646.1132000000002</v>
      </c>
    </row>
    <row r="31" spans="1:9" x14ac:dyDescent="0.2">
      <c r="A31" s="254" t="s">
        <v>571</v>
      </c>
      <c r="B31" s="246" t="s">
        <v>570</v>
      </c>
      <c r="C31" s="253" t="s">
        <v>569</v>
      </c>
      <c r="D31" s="256">
        <v>168400</v>
      </c>
      <c r="E31" s="249">
        <v>0.63</v>
      </c>
      <c r="F31" s="255">
        <v>62308</v>
      </c>
      <c r="G31" s="251">
        <v>2878.6295999999998</v>
      </c>
      <c r="H31" s="251">
        <v>1987.6251999999999</v>
      </c>
      <c r="I31" s="252">
        <v>1669.8544000000002</v>
      </c>
    </row>
    <row r="32" spans="1:9" ht="13.5" thickBot="1" x14ac:dyDescent="0.25">
      <c r="A32" s="254" t="s">
        <v>572</v>
      </c>
      <c r="B32" s="246" t="s">
        <v>575</v>
      </c>
      <c r="C32" s="253" t="s">
        <v>577</v>
      </c>
      <c r="D32" s="84">
        <v>32000</v>
      </c>
      <c r="E32" s="198">
        <v>0.63</v>
      </c>
      <c r="F32" s="190">
        <v>11840</v>
      </c>
      <c r="G32" s="77">
        <v>547.01</v>
      </c>
      <c r="H32" s="77">
        <v>377.7</v>
      </c>
      <c r="I32" s="164">
        <v>317.31</v>
      </c>
    </row>
    <row r="33" spans="1:9" s="171" customFormat="1" ht="15.75" thickBot="1" x14ac:dyDescent="0.3">
      <c r="A33" s="165" t="s">
        <v>93</v>
      </c>
      <c r="B33" s="166"/>
      <c r="C33" s="167"/>
      <c r="D33" s="168">
        <v>200400</v>
      </c>
      <c r="E33" s="201">
        <v>0.63</v>
      </c>
      <c r="F33" s="168">
        <v>74148</v>
      </c>
      <c r="G33" s="169">
        <v>3425.6376</v>
      </c>
      <c r="H33" s="169">
        <v>2365.3211999999999</v>
      </c>
      <c r="I33" s="170">
        <v>1987.1664000000001</v>
      </c>
    </row>
    <row r="34" spans="1:9" x14ac:dyDescent="0.2">
      <c r="A34" s="254" t="s">
        <v>571</v>
      </c>
      <c r="B34" s="246" t="s">
        <v>570</v>
      </c>
      <c r="C34" s="253" t="s">
        <v>569</v>
      </c>
      <c r="D34" s="256">
        <v>168400</v>
      </c>
      <c r="E34" s="249">
        <v>0.63</v>
      </c>
      <c r="F34" s="255">
        <v>62308</v>
      </c>
      <c r="G34" s="251">
        <v>2878.6295999999998</v>
      </c>
      <c r="H34" s="251">
        <v>1987.6251999999999</v>
      </c>
      <c r="I34" s="252">
        <v>1669.8544000000002</v>
      </c>
    </row>
    <row r="35" spans="1:9" ht="13.5" thickBot="1" x14ac:dyDescent="0.25">
      <c r="A35" s="254" t="s">
        <v>573</v>
      </c>
      <c r="B35" s="246" t="s">
        <v>580</v>
      </c>
      <c r="C35" s="253" t="s">
        <v>578</v>
      </c>
      <c r="D35" s="84">
        <v>77000</v>
      </c>
      <c r="E35" s="198">
        <v>0.63</v>
      </c>
      <c r="F35" s="190">
        <v>28490</v>
      </c>
      <c r="G35" s="77">
        <v>1316.24</v>
      </c>
      <c r="H35" s="77">
        <v>908.83</v>
      </c>
      <c r="I35" s="164">
        <v>763.53</v>
      </c>
    </row>
    <row r="36" spans="1:9" s="171" customFormat="1" ht="15.75" thickBot="1" x14ac:dyDescent="0.3">
      <c r="A36" s="165" t="s">
        <v>93</v>
      </c>
      <c r="B36" s="166"/>
      <c r="C36" s="167"/>
      <c r="D36" s="168">
        <v>245400</v>
      </c>
      <c r="E36" s="201">
        <v>0.63</v>
      </c>
      <c r="F36" s="168">
        <v>90798</v>
      </c>
      <c r="G36" s="169">
        <v>4194.8675999999996</v>
      </c>
      <c r="H36" s="169">
        <v>2896.4561999999996</v>
      </c>
      <c r="I36" s="170">
        <v>2433.3863999999999</v>
      </c>
    </row>
    <row r="37" spans="1:9" x14ac:dyDescent="0.2">
      <c r="A37" s="254" t="s">
        <v>571</v>
      </c>
      <c r="B37" s="246" t="s">
        <v>570</v>
      </c>
      <c r="C37" s="253" t="s">
        <v>569</v>
      </c>
      <c r="D37" s="256">
        <v>168400</v>
      </c>
      <c r="E37" s="249">
        <v>0.63</v>
      </c>
      <c r="F37" s="255">
        <v>62308</v>
      </c>
      <c r="G37" s="251">
        <v>2878.6295999999998</v>
      </c>
      <c r="H37" s="251">
        <v>1987.6251999999999</v>
      </c>
      <c r="I37" s="252">
        <v>1669.8544000000002</v>
      </c>
    </row>
    <row r="38" spans="1:9" ht="13.5" thickBot="1" x14ac:dyDescent="0.25">
      <c r="A38" s="254" t="s">
        <v>574</v>
      </c>
      <c r="B38" s="246" t="s">
        <v>576</v>
      </c>
      <c r="C38" s="253" t="s">
        <v>579</v>
      </c>
      <c r="D38" s="84">
        <v>122000</v>
      </c>
      <c r="E38" s="198">
        <v>0.63</v>
      </c>
      <c r="F38" s="190">
        <v>45140</v>
      </c>
      <c r="G38" s="77">
        <v>2085.4699999999998</v>
      </c>
      <c r="H38" s="77">
        <v>1439.97</v>
      </c>
      <c r="I38" s="164">
        <v>1209.75</v>
      </c>
    </row>
    <row r="39" spans="1:9" s="171" customFormat="1" ht="15.75" thickBot="1" x14ac:dyDescent="0.3">
      <c r="A39" s="165" t="s">
        <v>93</v>
      </c>
      <c r="B39" s="166"/>
      <c r="C39" s="167"/>
      <c r="D39" s="168">
        <v>290400</v>
      </c>
      <c r="E39" s="201">
        <v>0.63</v>
      </c>
      <c r="F39" s="168">
        <v>107448</v>
      </c>
      <c r="G39" s="169">
        <v>4964.0976000000001</v>
      </c>
      <c r="H39" s="169">
        <v>3427.5911999999998</v>
      </c>
      <c r="I39" s="170">
        <v>2879.6064000000001</v>
      </c>
    </row>
    <row r="40" spans="1:9" ht="13.5" thickBot="1" x14ac:dyDescent="0.25">
      <c r="A40" s="178"/>
      <c r="B40" s="179"/>
      <c r="C40" s="180"/>
      <c r="D40" s="181"/>
      <c r="E40" s="200"/>
      <c r="F40" s="189"/>
      <c r="G40" s="182"/>
      <c r="H40" s="182"/>
      <c r="I40" s="183"/>
    </row>
    <row r="41" spans="1:9" x14ac:dyDescent="0.2">
      <c r="A41" s="119" t="s">
        <v>463</v>
      </c>
      <c r="B41" s="138" t="s">
        <v>500</v>
      </c>
      <c r="C41" s="61" t="s">
        <v>464</v>
      </c>
      <c r="D41" s="84">
        <v>1695</v>
      </c>
      <c r="E41" s="198">
        <v>0.45</v>
      </c>
      <c r="F41" s="190">
        <v>932.25</v>
      </c>
      <c r="G41" s="190">
        <v>43.07</v>
      </c>
      <c r="H41" s="190">
        <v>29.74</v>
      </c>
      <c r="I41" s="202">
        <v>24.98</v>
      </c>
    </row>
    <row r="42" spans="1:9" x14ac:dyDescent="0.2">
      <c r="A42" s="119" t="s">
        <v>470</v>
      </c>
      <c r="B42" s="138" t="s">
        <v>471</v>
      </c>
      <c r="C42" s="61" t="s">
        <v>472</v>
      </c>
      <c r="D42" s="84">
        <v>2395</v>
      </c>
      <c r="E42" s="198">
        <v>0.45</v>
      </c>
      <c r="F42" s="190">
        <v>1317.25</v>
      </c>
      <c r="G42" s="190">
        <v>60.86</v>
      </c>
      <c r="H42" s="190">
        <v>42.02</v>
      </c>
      <c r="I42" s="202">
        <v>35.299999999999997</v>
      </c>
    </row>
    <row r="43" spans="1:9" x14ac:dyDescent="0.2">
      <c r="A43" s="119" t="s">
        <v>491</v>
      </c>
      <c r="B43" s="138" t="s">
        <v>499</v>
      </c>
      <c r="C43" s="61" t="s">
        <v>492</v>
      </c>
      <c r="D43" s="84">
        <v>3395</v>
      </c>
      <c r="E43" s="198">
        <v>0.45</v>
      </c>
      <c r="F43" s="190">
        <v>1867.25</v>
      </c>
      <c r="G43" s="190">
        <v>86.27</v>
      </c>
      <c r="H43" s="190">
        <v>59.57</v>
      </c>
      <c r="I43" s="202">
        <v>50.04</v>
      </c>
    </row>
    <row r="44" spans="1:9" x14ac:dyDescent="0.2">
      <c r="A44" s="119" t="s">
        <v>498</v>
      </c>
      <c r="B44" s="138" t="s">
        <v>502</v>
      </c>
      <c r="C44" s="61" t="s">
        <v>501</v>
      </c>
      <c r="D44" s="84">
        <v>1995</v>
      </c>
      <c r="E44" s="198">
        <v>0.45</v>
      </c>
      <c r="F44" s="190">
        <v>1097.25</v>
      </c>
      <c r="G44" s="190">
        <v>50.69</v>
      </c>
      <c r="H44" s="190">
        <v>35</v>
      </c>
      <c r="I44" s="202">
        <v>29.41</v>
      </c>
    </row>
    <row r="45" spans="1:9" x14ac:dyDescent="0.2">
      <c r="A45" s="89" t="s">
        <v>19</v>
      </c>
      <c r="B45" s="139"/>
      <c r="C45" s="52"/>
      <c r="D45" s="52"/>
      <c r="E45" s="197"/>
      <c r="F45" s="186"/>
      <c r="G45" s="52"/>
      <c r="H45" s="52"/>
      <c r="I45" s="127"/>
    </row>
    <row r="46" spans="1:9" s="236" customFormat="1" ht="15" x14ac:dyDescent="0.25">
      <c r="A46" s="257" t="s">
        <v>585</v>
      </c>
      <c r="B46" s="258" t="s">
        <v>581</v>
      </c>
      <c r="C46" s="259" t="s">
        <v>587</v>
      </c>
      <c r="D46" s="101">
        <v>17900</v>
      </c>
      <c r="E46" s="198">
        <v>0.5</v>
      </c>
      <c r="F46" s="191">
        <v>8950</v>
      </c>
      <c r="G46" s="115">
        <v>413.49</v>
      </c>
      <c r="H46" s="115">
        <v>285.51</v>
      </c>
      <c r="I46" s="116">
        <v>239.86</v>
      </c>
    </row>
    <row r="47" spans="1:9" s="236" customFormat="1" ht="15" x14ac:dyDescent="0.25">
      <c r="A47" s="257" t="s">
        <v>586</v>
      </c>
      <c r="B47" s="258" t="s">
        <v>581</v>
      </c>
      <c r="C47" s="259" t="s">
        <v>588</v>
      </c>
      <c r="D47" s="101">
        <v>27000</v>
      </c>
      <c r="E47" s="198">
        <v>0.5</v>
      </c>
      <c r="F47" s="191">
        <v>13500</v>
      </c>
      <c r="G47" s="115">
        <v>623.70000000000005</v>
      </c>
      <c r="H47" s="115">
        <v>430.65</v>
      </c>
      <c r="I47" s="116">
        <v>361.8</v>
      </c>
    </row>
    <row r="48" spans="1:9" s="236" customFormat="1" ht="15" x14ac:dyDescent="0.25">
      <c r="A48" s="99" t="s">
        <v>94</v>
      </c>
      <c r="B48" s="258" t="s">
        <v>581</v>
      </c>
      <c r="C48" s="100" t="s">
        <v>96</v>
      </c>
      <c r="D48" s="101">
        <v>150</v>
      </c>
      <c r="E48" s="198">
        <v>0.34666666666666668</v>
      </c>
      <c r="F48" s="191">
        <v>98</v>
      </c>
      <c r="G48" s="115">
        <v>4.53</v>
      </c>
      <c r="H48" s="115">
        <v>3.13</v>
      </c>
      <c r="I48" s="116">
        <v>2.63</v>
      </c>
    </row>
    <row r="49" spans="1:9" s="236" customFormat="1" ht="15" x14ac:dyDescent="0.25">
      <c r="A49" s="99" t="s">
        <v>95</v>
      </c>
      <c r="B49" s="258" t="s">
        <v>581</v>
      </c>
      <c r="C49" s="259" t="s">
        <v>582</v>
      </c>
      <c r="D49" s="101">
        <v>260</v>
      </c>
      <c r="E49" s="198">
        <v>0.35</v>
      </c>
      <c r="F49" s="191">
        <v>169</v>
      </c>
      <c r="G49" s="115">
        <v>7.81</v>
      </c>
      <c r="H49" s="115">
        <v>5.39</v>
      </c>
      <c r="I49" s="116">
        <v>4.53</v>
      </c>
    </row>
    <row r="50" spans="1:9" s="236" customFormat="1" ht="15" x14ac:dyDescent="0.25">
      <c r="A50" s="257" t="s">
        <v>590</v>
      </c>
      <c r="B50" s="258" t="s">
        <v>581</v>
      </c>
      <c r="C50" s="259" t="s">
        <v>589</v>
      </c>
      <c r="D50" s="101">
        <v>17900</v>
      </c>
      <c r="E50" s="198">
        <v>0.31999999999999995</v>
      </c>
      <c r="F50" s="191">
        <v>12172</v>
      </c>
      <c r="G50" s="115">
        <v>562.35</v>
      </c>
      <c r="H50" s="115">
        <v>388.29</v>
      </c>
      <c r="I50" s="116">
        <v>326.20999999999998</v>
      </c>
    </row>
    <row r="51" spans="1:9" s="236" customFormat="1" ht="15" x14ac:dyDescent="0.25">
      <c r="A51" s="99" t="s">
        <v>224</v>
      </c>
      <c r="B51" s="140" t="s">
        <v>379</v>
      </c>
      <c r="C51" s="100" t="s">
        <v>225</v>
      </c>
      <c r="D51" s="101">
        <v>15000</v>
      </c>
      <c r="E51" s="198">
        <v>0.52</v>
      </c>
      <c r="F51" s="191">
        <v>7200</v>
      </c>
      <c r="G51" s="115">
        <v>332.64</v>
      </c>
      <c r="H51" s="115">
        <v>229.68</v>
      </c>
      <c r="I51" s="116">
        <v>192.96</v>
      </c>
    </row>
    <row r="52" spans="1:9" s="236" customFormat="1" ht="15" x14ac:dyDescent="0.25">
      <c r="A52" s="257" t="s">
        <v>512</v>
      </c>
      <c r="B52" s="140" t="s">
        <v>379</v>
      </c>
      <c r="C52" s="100" t="s">
        <v>226</v>
      </c>
      <c r="D52" s="101">
        <v>29400</v>
      </c>
      <c r="E52" s="198">
        <v>0.52</v>
      </c>
      <c r="F52" s="191">
        <v>14112</v>
      </c>
      <c r="G52" s="115">
        <v>651.97</v>
      </c>
      <c r="H52" s="115">
        <v>450.17</v>
      </c>
      <c r="I52" s="116">
        <v>378.2</v>
      </c>
    </row>
    <row r="53" spans="1:9" s="236" customFormat="1" ht="15" x14ac:dyDescent="0.25">
      <c r="A53" s="99" t="s">
        <v>227</v>
      </c>
      <c r="B53" s="140" t="s">
        <v>379</v>
      </c>
      <c r="C53" s="100" t="s">
        <v>228</v>
      </c>
      <c r="D53" s="101">
        <v>51000</v>
      </c>
      <c r="E53" s="198">
        <v>0.51500000000000001</v>
      </c>
      <c r="F53" s="191">
        <v>24735</v>
      </c>
      <c r="G53" s="115">
        <v>1142.76</v>
      </c>
      <c r="H53" s="115">
        <v>789.05</v>
      </c>
      <c r="I53" s="116">
        <v>662.9</v>
      </c>
    </row>
    <row r="54" spans="1:9" s="236" customFormat="1" ht="15" x14ac:dyDescent="0.25">
      <c r="A54" s="257" t="s">
        <v>516</v>
      </c>
      <c r="B54" s="258" t="s">
        <v>379</v>
      </c>
      <c r="C54" s="259" t="s">
        <v>515</v>
      </c>
      <c r="D54" s="264">
        <v>5600</v>
      </c>
      <c r="E54" s="260">
        <v>0.49</v>
      </c>
      <c r="F54" s="261">
        <v>2856</v>
      </c>
      <c r="G54" s="262">
        <v>131.94719999999998</v>
      </c>
      <c r="H54" s="262">
        <v>91.106399999999994</v>
      </c>
      <c r="I54" s="263">
        <v>76.540800000000004</v>
      </c>
    </row>
    <row r="55" spans="1:9" s="236" customFormat="1" ht="15" x14ac:dyDescent="0.25">
      <c r="A55" s="99" t="s">
        <v>229</v>
      </c>
      <c r="B55" s="140" t="s">
        <v>379</v>
      </c>
      <c r="C55" s="100" t="s">
        <v>230</v>
      </c>
      <c r="D55" s="101">
        <v>400</v>
      </c>
      <c r="E55" s="198">
        <v>0.44999999999999996</v>
      </c>
      <c r="F55" s="191">
        <v>220</v>
      </c>
      <c r="G55" s="115">
        <v>10.16</v>
      </c>
      <c r="H55" s="115">
        <v>7.02</v>
      </c>
      <c r="I55" s="116">
        <v>5.9</v>
      </c>
    </row>
    <row r="56" spans="1:9" s="236" customFormat="1" ht="15" x14ac:dyDescent="0.25">
      <c r="A56" s="99" t="s">
        <v>231</v>
      </c>
      <c r="B56" s="140" t="s">
        <v>379</v>
      </c>
      <c r="C56" s="100" t="s">
        <v>232</v>
      </c>
      <c r="D56" s="101">
        <v>16500</v>
      </c>
      <c r="E56" s="198">
        <v>0.49557575757575756</v>
      </c>
      <c r="F56" s="191">
        <v>8323</v>
      </c>
      <c r="G56" s="115">
        <v>384.52</v>
      </c>
      <c r="H56" s="115">
        <v>265.5</v>
      </c>
      <c r="I56" s="116">
        <v>223.06</v>
      </c>
    </row>
    <row r="57" spans="1:9" s="236" customFormat="1" ht="15" x14ac:dyDescent="0.25">
      <c r="A57" s="99" t="s">
        <v>233</v>
      </c>
      <c r="B57" s="140" t="s">
        <v>379</v>
      </c>
      <c r="C57" s="100" t="s">
        <v>234</v>
      </c>
      <c r="D57" s="101">
        <v>130</v>
      </c>
      <c r="E57" s="198">
        <v>0.49230769230769234</v>
      </c>
      <c r="F57" s="191">
        <v>66</v>
      </c>
      <c r="G57" s="115">
        <v>3.05</v>
      </c>
      <c r="H57" s="115">
        <v>2.11</v>
      </c>
      <c r="I57" s="116">
        <v>1.77</v>
      </c>
    </row>
    <row r="58" spans="1:9" s="236" customFormat="1" ht="15" x14ac:dyDescent="0.25">
      <c r="A58" s="99" t="s">
        <v>242</v>
      </c>
      <c r="B58" s="140" t="s">
        <v>379</v>
      </c>
      <c r="C58" s="100" t="s">
        <v>241</v>
      </c>
      <c r="D58" s="101">
        <v>5900</v>
      </c>
      <c r="E58" s="198">
        <v>0.58288135593220347</v>
      </c>
      <c r="F58" s="191">
        <v>2461</v>
      </c>
      <c r="G58" s="115">
        <v>113.7</v>
      </c>
      <c r="H58" s="115">
        <v>78.510000000000005</v>
      </c>
      <c r="I58" s="116">
        <v>65.95</v>
      </c>
    </row>
    <row r="59" spans="1:9" x14ac:dyDescent="0.2">
      <c r="A59" s="89" t="s">
        <v>18</v>
      </c>
      <c r="B59" s="139"/>
      <c r="C59" s="52"/>
      <c r="D59" s="52"/>
      <c r="E59" s="197"/>
      <c r="F59" s="186"/>
      <c r="G59" s="52"/>
      <c r="H59" s="52"/>
      <c r="I59" s="127"/>
    </row>
    <row r="60" spans="1:9" s="236" customFormat="1" ht="15" x14ac:dyDescent="0.25">
      <c r="A60" s="257" t="s">
        <v>624</v>
      </c>
      <c r="B60" s="258" t="s">
        <v>581</v>
      </c>
      <c r="C60" s="259" t="s">
        <v>625</v>
      </c>
      <c r="D60" s="264">
        <v>25000</v>
      </c>
      <c r="E60" s="260">
        <v>0.31999999999999995</v>
      </c>
      <c r="F60" s="265">
        <v>17000</v>
      </c>
      <c r="G60" s="262">
        <v>785.4</v>
      </c>
      <c r="H60" s="262">
        <v>542.29999999999995</v>
      </c>
      <c r="I60" s="263">
        <v>455.6</v>
      </c>
    </row>
    <row r="61" spans="1:9" s="236" customFormat="1" ht="15" x14ac:dyDescent="0.25">
      <c r="A61" s="257" t="s">
        <v>584</v>
      </c>
      <c r="B61" s="258" t="s">
        <v>581</v>
      </c>
      <c r="C61" s="259" t="s">
        <v>583</v>
      </c>
      <c r="D61" s="101">
        <v>25000</v>
      </c>
      <c r="E61" s="198">
        <v>0.31999999999999995</v>
      </c>
      <c r="F61" s="192">
        <v>17000</v>
      </c>
      <c r="G61" s="115">
        <v>785.4</v>
      </c>
      <c r="H61" s="115">
        <v>542.29999999999995</v>
      </c>
      <c r="I61" s="116">
        <v>455.6</v>
      </c>
    </row>
    <row r="62" spans="1:9" s="236" customFormat="1" ht="15" x14ac:dyDescent="0.25">
      <c r="A62" s="257" t="s">
        <v>591</v>
      </c>
      <c r="B62" s="258" t="s">
        <v>581</v>
      </c>
      <c r="C62" s="259" t="s">
        <v>592</v>
      </c>
      <c r="D62" s="101">
        <v>31300</v>
      </c>
      <c r="E62" s="198">
        <v>0.31999999999999995</v>
      </c>
      <c r="F62" s="192">
        <v>21284</v>
      </c>
      <c r="G62" s="115">
        <v>983.32</v>
      </c>
      <c r="H62" s="115">
        <v>678.96</v>
      </c>
      <c r="I62" s="116">
        <v>570.41</v>
      </c>
    </row>
    <row r="63" spans="1:9" s="236" customFormat="1" ht="15" x14ac:dyDescent="0.25">
      <c r="A63" s="99" t="s">
        <v>97</v>
      </c>
      <c r="B63" s="258" t="s">
        <v>581</v>
      </c>
      <c r="C63" s="100" t="s">
        <v>99</v>
      </c>
      <c r="D63" s="101">
        <v>3900</v>
      </c>
      <c r="E63" s="198">
        <v>0.32102564102564102</v>
      </c>
      <c r="F63" s="192">
        <v>2648</v>
      </c>
      <c r="G63" s="115">
        <v>122.34</v>
      </c>
      <c r="H63" s="115">
        <v>84.47</v>
      </c>
      <c r="I63" s="116">
        <v>70.97</v>
      </c>
    </row>
    <row r="64" spans="1:9" s="236" customFormat="1" ht="15" x14ac:dyDescent="0.25">
      <c r="A64" s="99" t="s">
        <v>98</v>
      </c>
      <c r="B64" s="258" t="s">
        <v>581</v>
      </c>
      <c r="C64" s="100" t="s">
        <v>100</v>
      </c>
      <c r="D64" s="101">
        <v>750</v>
      </c>
      <c r="E64" s="198">
        <v>0.31999999999999995</v>
      </c>
      <c r="F64" s="192">
        <v>510</v>
      </c>
      <c r="G64" s="115">
        <v>23.56</v>
      </c>
      <c r="H64" s="115">
        <v>16.27</v>
      </c>
      <c r="I64" s="116">
        <v>13.67</v>
      </c>
    </row>
    <row r="65" spans="1:9" s="236" customFormat="1" ht="15" x14ac:dyDescent="0.25">
      <c r="A65" s="99" t="s">
        <v>235</v>
      </c>
      <c r="B65" s="140" t="s">
        <v>379</v>
      </c>
      <c r="C65" s="100" t="s">
        <v>238</v>
      </c>
      <c r="D65" s="101">
        <v>14175</v>
      </c>
      <c r="E65" s="198">
        <v>0.44571428571428573</v>
      </c>
      <c r="F65" s="192">
        <v>7857</v>
      </c>
      <c r="G65" s="115">
        <v>362.99</v>
      </c>
      <c r="H65" s="115">
        <v>250.64</v>
      </c>
      <c r="I65" s="116">
        <v>210.57</v>
      </c>
    </row>
    <row r="66" spans="1:9" s="236" customFormat="1" ht="15" x14ac:dyDescent="0.25">
      <c r="A66" s="99" t="s">
        <v>236</v>
      </c>
      <c r="B66" s="140" t="s">
        <v>379</v>
      </c>
      <c r="C66" s="100" t="s">
        <v>239</v>
      </c>
      <c r="D66" s="101">
        <v>14175</v>
      </c>
      <c r="E66" s="198">
        <v>0.44571428571428573</v>
      </c>
      <c r="F66" s="192">
        <v>7857</v>
      </c>
      <c r="G66" s="115">
        <v>362.99</v>
      </c>
      <c r="H66" s="115">
        <v>250.64</v>
      </c>
      <c r="I66" s="116">
        <v>210.57</v>
      </c>
    </row>
    <row r="67" spans="1:9" s="236" customFormat="1" ht="15" x14ac:dyDescent="0.25">
      <c r="A67" s="99" t="s">
        <v>237</v>
      </c>
      <c r="B67" s="140" t="s">
        <v>379</v>
      </c>
      <c r="C67" s="100" t="s">
        <v>240</v>
      </c>
      <c r="D67" s="101">
        <v>4100</v>
      </c>
      <c r="E67" s="198">
        <v>0.44707317073170727</v>
      </c>
      <c r="F67" s="192">
        <v>2267</v>
      </c>
      <c r="G67" s="115">
        <v>104.74</v>
      </c>
      <c r="H67" s="115">
        <v>72.319999999999993</v>
      </c>
      <c r="I67" s="116">
        <v>60.76</v>
      </c>
    </row>
    <row r="68" spans="1:9" s="236" customFormat="1" ht="15" x14ac:dyDescent="0.25">
      <c r="A68" s="99" t="s">
        <v>245</v>
      </c>
      <c r="B68" s="140" t="s">
        <v>379</v>
      </c>
      <c r="C68" s="100" t="s">
        <v>243</v>
      </c>
      <c r="D68" s="101">
        <v>3000</v>
      </c>
      <c r="E68" s="198">
        <v>0.52</v>
      </c>
      <c r="F68" s="192">
        <v>1440</v>
      </c>
      <c r="G68" s="115">
        <v>66.53</v>
      </c>
      <c r="H68" s="115">
        <v>45.94</v>
      </c>
      <c r="I68" s="116">
        <v>38.590000000000003</v>
      </c>
    </row>
    <row r="69" spans="1:9" s="236" customFormat="1" ht="15" x14ac:dyDescent="0.25">
      <c r="A69" s="99" t="s">
        <v>246</v>
      </c>
      <c r="B69" s="140" t="s">
        <v>379</v>
      </c>
      <c r="C69" s="100" t="s">
        <v>244</v>
      </c>
      <c r="D69" s="101">
        <v>400</v>
      </c>
      <c r="E69" s="198">
        <v>0.495</v>
      </c>
      <c r="F69" s="192">
        <v>202</v>
      </c>
      <c r="G69" s="115">
        <v>9.33</v>
      </c>
      <c r="H69" s="115">
        <v>6.44</v>
      </c>
      <c r="I69" s="116">
        <v>5.41</v>
      </c>
    </row>
    <row r="70" spans="1:9" s="236" customFormat="1" ht="15" x14ac:dyDescent="0.25">
      <c r="A70" s="257" t="s">
        <v>537</v>
      </c>
      <c r="B70" s="258" t="s">
        <v>379</v>
      </c>
      <c r="C70" s="259" t="s">
        <v>538</v>
      </c>
      <c r="D70" s="264">
        <v>2000</v>
      </c>
      <c r="E70" s="260">
        <v>0.51500000000000001</v>
      </c>
      <c r="F70" s="265">
        <v>970</v>
      </c>
      <c r="G70" s="262">
        <v>44.814</v>
      </c>
      <c r="H70" s="262">
        <v>30.942999999999998</v>
      </c>
      <c r="I70" s="263">
        <v>25.996000000000002</v>
      </c>
    </row>
    <row r="71" spans="1:9" s="236" customFormat="1" ht="15" x14ac:dyDescent="0.25">
      <c r="A71" s="99" t="s">
        <v>465</v>
      </c>
      <c r="B71" s="138" t="s">
        <v>467</v>
      </c>
      <c r="C71" s="100" t="s">
        <v>466</v>
      </c>
      <c r="D71" s="101">
        <v>349</v>
      </c>
      <c r="E71" s="198">
        <v>0.4</v>
      </c>
      <c r="F71" s="192">
        <v>209.4</v>
      </c>
      <c r="G71" s="190">
        <v>9.67</v>
      </c>
      <c r="H71" s="190">
        <v>6.68</v>
      </c>
      <c r="I71" s="202">
        <v>5.61</v>
      </c>
    </row>
    <row r="72" spans="1:9" s="236" customFormat="1" ht="15" x14ac:dyDescent="0.25">
      <c r="A72" s="99" t="s">
        <v>475</v>
      </c>
      <c r="B72" s="138" t="s">
        <v>471</v>
      </c>
      <c r="C72" s="100" t="s">
        <v>476</v>
      </c>
      <c r="D72" s="101">
        <v>360</v>
      </c>
      <c r="E72" s="198">
        <v>0.4</v>
      </c>
      <c r="F72" s="192">
        <v>216</v>
      </c>
      <c r="G72" s="190">
        <v>9.98</v>
      </c>
      <c r="H72" s="190">
        <v>6.89</v>
      </c>
      <c r="I72" s="202">
        <v>5.79</v>
      </c>
    </row>
    <row r="73" spans="1:9" s="236" customFormat="1" ht="15" x14ac:dyDescent="0.25">
      <c r="A73" s="99" t="s">
        <v>477</v>
      </c>
      <c r="B73" s="138" t="s">
        <v>471</v>
      </c>
      <c r="C73" s="100" t="s">
        <v>478</v>
      </c>
      <c r="D73" s="101">
        <v>360</v>
      </c>
      <c r="E73" s="198">
        <v>0.4</v>
      </c>
      <c r="F73" s="192">
        <v>216</v>
      </c>
      <c r="G73" s="190">
        <v>9.98</v>
      </c>
      <c r="H73" s="190">
        <v>6.89</v>
      </c>
      <c r="I73" s="202">
        <v>5.79</v>
      </c>
    </row>
    <row r="74" spans="1:9" s="236" customFormat="1" ht="15" x14ac:dyDescent="0.25">
      <c r="A74" s="99" t="s">
        <v>479</v>
      </c>
      <c r="B74" s="138" t="s">
        <v>471</v>
      </c>
      <c r="C74" s="100" t="s">
        <v>480</v>
      </c>
      <c r="D74" s="101">
        <v>420</v>
      </c>
      <c r="E74" s="198">
        <v>0.4</v>
      </c>
      <c r="F74" s="192">
        <v>252</v>
      </c>
      <c r="G74" s="190">
        <v>11.64</v>
      </c>
      <c r="H74" s="190">
        <v>8.0399999999999991</v>
      </c>
      <c r="I74" s="202">
        <v>6.75</v>
      </c>
    </row>
    <row r="75" spans="1:9" s="236" customFormat="1" ht="15" x14ac:dyDescent="0.25">
      <c r="A75" s="99" t="s">
        <v>481</v>
      </c>
      <c r="B75" s="138" t="s">
        <v>471</v>
      </c>
      <c r="C75" s="100" t="s">
        <v>482</v>
      </c>
      <c r="D75" s="101">
        <v>750</v>
      </c>
      <c r="E75" s="198">
        <v>0.4</v>
      </c>
      <c r="F75" s="192">
        <v>450</v>
      </c>
      <c r="G75" s="190">
        <v>20.79</v>
      </c>
      <c r="H75" s="190">
        <v>14.36</v>
      </c>
      <c r="I75" s="202">
        <v>12.06</v>
      </c>
    </row>
    <row r="76" spans="1:9" s="236" customFormat="1" ht="15" x14ac:dyDescent="0.25">
      <c r="A76" s="99" t="s">
        <v>483</v>
      </c>
      <c r="B76" s="138" t="s">
        <v>471</v>
      </c>
      <c r="C76" s="100" t="s">
        <v>484</v>
      </c>
      <c r="D76" s="101">
        <v>429</v>
      </c>
      <c r="E76" s="198">
        <v>0.4</v>
      </c>
      <c r="F76" s="192">
        <v>257.39999999999998</v>
      </c>
      <c r="G76" s="190">
        <v>11.89</v>
      </c>
      <c r="H76" s="190">
        <v>8.2100000000000009</v>
      </c>
      <c r="I76" s="202">
        <v>6.9</v>
      </c>
    </row>
    <row r="77" spans="1:9" s="236" customFormat="1" ht="15" x14ac:dyDescent="0.25">
      <c r="A77" s="99" t="s">
        <v>485</v>
      </c>
      <c r="B77" s="138" t="s">
        <v>471</v>
      </c>
      <c r="C77" s="100" t="s">
        <v>486</v>
      </c>
      <c r="D77" s="101">
        <v>359</v>
      </c>
      <c r="E77" s="198">
        <v>0.4</v>
      </c>
      <c r="F77" s="192">
        <v>215.4</v>
      </c>
      <c r="G77" s="190">
        <v>9.9499999999999993</v>
      </c>
      <c r="H77" s="190">
        <v>6.87</v>
      </c>
      <c r="I77" s="202">
        <v>5.77</v>
      </c>
    </row>
    <row r="78" spans="1:9" s="236" customFormat="1" ht="15" x14ac:dyDescent="0.25">
      <c r="A78" s="99" t="s">
        <v>475</v>
      </c>
      <c r="B78" s="138" t="s">
        <v>493</v>
      </c>
      <c r="C78" s="100" t="s">
        <v>476</v>
      </c>
      <c r="D78" s="101">
        <v>360</v>
      </c>
      <c r="E78" s="198">
        <v>0.4</v>
      </c>
      <c r="F78" s="192">
        <v>216</v>
      </c>
      <c r="G78" s="190">
        <v>9.98</v>
      </c>
      <c r="H78" s="190">
        <v>6.89</v>
      </c>
      <c r="I78" s="202">
        <v>5.79</v>
      </c>
    </row>
    <row r="79" spans="1:9" s="236" customFormat="1" ht="15" x14ac:dyDescent="0.25">
      <c r="A79" s="99" t="s">
        <v>477</v>
      </c>
      <c r="B79" s="138" t="s">
        <v>493</v>
      </c>
      <c r="C79" s="100" t="s">
        <v>478</v>
      </c>
      <c r="D79" s="101">
        <v>360</v>
      </c>
      <c r="E79" s="198">
        <v>0.4</v>
      </c>
      <c r="F79" s="192">
        <v>216</v>
      </c>
      <c r="G79" s="190">
        <v>9.98</v>
      </c>
      <c r="H79" s="190">
        <v>6.89</v>
      </c>
      <c r="I79" s="202">
        <v>5.79</v>
      </c>
    </row>
    <row r="80" spans="1:9" s="236" customFormat="1" ht="15" x14ac:dyDescent="0.25">
      <c r="A80" s="99" t="s">
        <v>479</v>
      </c>
      <c r="B80" s="138" t="s">
        <v>493</v>
      </c>
      <c r="C80" s="100" t="s">
        <v>480</v>
      </c>
      <c r="D80" s="101">
        <v>420</v>
      </c>
      <c r="E80" s="198">
        <v>0.4</v>
      </c>
      <c r="F80" s="192">
        <v>252</v>
      </c>
      <c r="G80" s="190">
        <v>11.64</v>
      </c>
      <c r="H80" s="190">
        <v>8.0399999999999991</v>
      </c>
      <c r="I80" s="202">
        <v>6.75</v>
      </c>
    </row>
    <row r="81" spans="1:9" s="236" customFormat="1" ht="15" x14ac:dyDescent="0.25">
      <c r="A81" s="99" t="s">
        <v>481</v>
      </c>
      <c r="B81" s="138" t="s">
        <v>493</v>
      </c>
      <c r="C81" s="100" t="s">
        <v>482</v>
      </c>
      <c r="D81" s="101">
        <v>750</v>
      </c>
      <c r="E81" s="198">
        <v>0.4</v>
      </c>
      <c r="F81" s="192">
        <v>450</v>
      </c>
      <c r="G81" s="190">
        <v>20.79</v>
      </c>
      <c r="H81" s="190">
        <v>14.36</v>
      </c>
      <c r="I81" s="202">
        <v>12.06</v>
      </c>
    </row>
    <row r="82" spans="1:9" s="236" customFormat="1" ht="15" x14ac:dyDescent="0.25">
      <c r="A82" s="99" t="s">
        <v>483</v>
      </c>
      <c r="B82" s="138" t="s">
        <v>493</v>
      </c>
      <c r="C82" s="100" t="s">
        <v>484</v>
      </c>
      <c r="D82" s="101">
        <v>429</v>
      </c>
      <c r="E82" s="198">
        <v>0.4</v>
      </c>
      <c r="F82" s="192">
        <v>257.39999999999998</v>
      </c>
      <c r="G82" s="190">
        <v>11.89</v>
      </c>
      <c r="H82" s="190">
        <v>8.2100000000000009</v>
      </c>
      <c r="I82" s="202">
        <v>6.9</v>
      </c>
    </row>
    <row r="83" spans="1:9" s="236" customFormat="1" ht="15" x14ac:dyDescent="0.25">
      <c r="A83" s="99" t="s">
        <v>485</v>
      </c>
      <c r="B83" s="138" t="s">
        <v>493</v>
      </c>
      <c r="C83" s="100" t="s">
        <v>486</v>
      </c>
      <c r="D83" s="101">
        <v>359</v>
      </c>
      <c r="E83" s="198">
        <v>0.4</v>
      </c>
      <c r="F83" s="192">
        <v>215.4</v>
      </c>
      <c r="G83" s="190">
        <v>9.9499999999999993</v>
      </c>
      <c r="H83" s="190">
        <v>6.87</v>
      </c>
      <c r="I83" s="202">
        <v>5.77</v>
      </c>
    </row>
    <row r="84" spans="1:9" s="236" customFormat="1" ht="15" x14ac:dyDescent="0.25">
      <c r="A84" s="99" t="s">
        <v>503</v>
      </c>
      <c r="B84" s="138" t="s">
        <v>502</v>
      </c>
      <c r="C84" s="100" t="s">
        <v>504</v>
      </c>
      <c r="D84" s="101">
        <v>349</v>
      </c>
      <c r="E84" s="198">
        <v>0.4</v>
      </c>
      <c r="F84" s="192">
        <v>209.4</v>
      </c>
      <c r="G84" s="190">
        <v>9.67</v>
      </c>
      <c r="H84" s="190">
        <v>6.68</v>
      </c>
      <c r="I84" s="202">
        <v>5.61</v>
      </c>
    </row>
    <row r="85" spans="1:9" s="236" customFormat="1" ht="15" x14ac:dyDescent="0.25">
      <c r="A85" s="99" t="s">
        <v>505</v>
      </c>
      <c r="B85" s="138" t="s">
        <v>502</v>
      </c>
      <c r="C85" s="100" t="s">
        <v>506</v>
      </c>
      <c r="D85" s="101">
        <v>399</v>
      </c>
      <c r="E85" s="198">
        <v>0.4</v>
      </c>
      <c r="F85" s="192">
        <v>239.39999999999998</v>
      </c>
      <c r="G85" s="190">
        <v>11.06</v>
      </c>
      <c r="H85" s="190">
        <v>7.64</v>
      </c>
      <c r="I85" s="202">
        <v>6.42</v>
      </c>
    </row>
    <row r="86" spans="1:9" x14ac:dyDescent="0.2">
      <c r="A86" s="89" t="s">
        <v>17</v>
      </c>
      <c r="B86" s="139"/>
      <c r="C86" s="52"/>
      <c r="D86" s="52"/>
      <c r="E86" s="197"/>
      <c r="F86" s="186"/>
      <c r="G86" s="52"/>
      <c r="H86" s="52"/>
      <c r="I86" s="127"/>
    </row>
    <row r="87" spans="1:9" s="236" customFormat="1" ht="15" x14ac:dyDescent="0.25">
      <c r="A87" s="99" t="s">
        <v>132</v>
      </c>
      <c r="B87" s="258" t="s">
        <v>581</v>
      </c>
      <c r="C87" s="100" t="s">
        <v>131</v>
      </c>
      <c r="D87" s="101">
        <v>2000</v>
      </c>
      <c r="E87" s="198">
        <v>0.31999999999999995</v>
      </c>
      <c r="F87" s="192">
        <v>1360</v>
      </c>
      <c r="G87" s="115">
        <v>62.83</v>
      </c>
      <c r="H87" s="115">
        <v>43.38</v>
      </c>
      <c r="I87" s="116">
        <v>36.450000000000003</v>
      </c>
    </row>
    <row r="88" spans="1:9" s="236" customFormat="1" ht="15" x14ac:dyDescent="0.25">
      <c r="A88" s="99" t="s">
        <v>249</v>
      </c>
      <c r="B88" s="140" t="s">
        <v>379</v>
      </c>
      <c r="C88" s="100" t="s">
        <v>247</v>
      </c>
      <c r="D88" s="101">
        <v>54000</v>
      </c>
      <c r="E88" s="198">
        <v>0.51</v>
      </c>
      <c r="F88" s="192">
        <v>26460</v>
      </c>
      <c r="G88" s="115">
        <v>1222.45</v>
      </c>
      <c r="H88" s="115">
        <v>844.07</v>
      </c>
      <c r="I88" s="116">
        <v>709.13</v>
      </c>
    </row>
    <row r="89" spans="1:9" s="236" customFormat="1" ht="15" x14ac:dyDescent="0.25">
      <c r="A89" s="99" t="s">
        <v>250</v>
      </c>
      <c r="B89" s="140" t="s">
        <v>379</v>
      </c>
      <c r="C89" s="100" t="s">
        <v>248</v>
      </c>
      <c r="D89" s="101">
        <v>21000</v>
      </c>
      <c r="E89" s="198">
        <v>0.51</v>
      </c>
      <c r="F89" s="192">
        <v>10290</v>
      </c>
      <c r="G89" s="115">
        <v>475.4</v>
      </c>
      <c r="H89" s="115">
        <v>328.25</v>
      </c>
      <c r="I89" s="116">
        <v>275.77</v>
      </c>
    </row>
    <row r="90" spans="1:9" s="236" customFormat="1" ht="15" x14ac:dyDescent="0.25">
      <c r="A90" s="99" t="s">
        <v>473</v>
      </c>
      <c r="B90" s="138" t="s">
        <v>471</v>
      </c>
      <c r="C90" s="100" t="s">
        <v>474</v>
      </c>
      <c r="D90" s="101">
        <v>390</v>
      </c>
      <c r="E90" s="198">
        <v>0.4</v>
      </c>
      <c r="F90" s="192">
        <v>234</v>
      </c>
      <c r="G90" s="190">
        <v>10.81</v>
      </c>
      <c r="H90" s="190">
        <v>7.46</v>
      </c>
      <c r="I90" s="202">
        <v>6.27</v>
      </c>
    </row>
    <row r="91" spans="1:9" s="236" customFormat="1" ht="15" x14ac:dyDescent="0.25">
      <c r="A91" s="99" t="s">
        <v>473</v>
      </c>
      <c r="B91" s="140" t="s">
        <v>493</v>
      </c>
      <c r="C91" s="100" t="s">
        <v>474</v>
      </c>
      <c r="D91" s="101">
        <v>390</v>
      </c>
      <c r="E91" s="198">
        <v>0.4</v>
      </c>
      <c r="F91" s="192">
        <v>234</v>
      </c>
      <c r="G91" s="190">
        <v>10.81</v>
      </c>
      <c r="H91" s="190">
        <v>7.46</v>
      </c>
      <c r="I91" s="202">
        <v>6.27</v>
      </c>
    </row>
    <row r="92" spans="1:9" x14ac:dyDescent="0.2">
      <c r="A92" s="89" t="s">
        <v>16</v>
      </c>
      <c r="B92" s="139"/>
      <c r="C92" s="52"/>
      <c r="D92" s="52"/>
      <c r="E92" s="197"/>
      <c r="F92" s="186"/>
      <c r="G92" s="52"/>
      <c r="H92" s="52"/>
      <c r="I92" s="127"/>
    </row>
    <row r="93" spans="1:9" s="236" customFormat="1" ht="15" x14ac:dyDescent="0.25">
      <c r="A93" s="99" t="s">
        <v>101</v>
      </c>
      <c r="B93" s="258" t="s">
        <v>581</v>
      </c>
      <c r="C93" s="100" t="s">
        <v>106</v>
      </c>
      <c r="D93" s="101">
        <v>25125</v>
      </c>
      <c r="E93" s="198">
        <v>0.31999999999999995</v>
      </c>
      <c r="F93" s="192">
        <v>17085</v>
      </c>
      <c r="G93" s="115">
        <v>789.33</v>
      </c>
      <c r="H93" s="115">
        <v>545.01</v>
      </c>
      <c r="I93" s="116">
        <v>457.88</v>
      </c>
    </row>
    <row r="94" spans="1:9" s="236" customFormat="1" ht="15" x14ac:dyDescent="0.25">
      <c r="A94" s="99" t="s">
        <v>102</v>
      </c>
      <c r="B94" s="258" t="s">
        <v>581</v>
      </c>
      <c r="C94" s="100" t="s">
        <v>107</v>
      </c>
      <c r="D94" s="101">
        <v>15500</v>
      </c>
      <c r="E94" s="198">
        <v>0.31999999999999995</v>
      </c>
      <c r="F94" s="192">
        <v>10540</v>
      </c>
      <c r="G94" s="115">
        <v>486.95</v>
      </c>
      <c r="H94" s="115">
        <v>336.23</v>
      </c>
      <c r="I94" s="116">
        <v>282.47000000000003</v>
      </c>
    </row>
    <row r="95" spans="1:9" s="236" customFormat="1" ht="15" x14ac:dyDescent="0.25">
      <c r="A95" s="99" t="s">
        <v>103</v>
      </c>
      <c r="B95" s="258" t="s">
        <v>581</v>
      </c>
      <c r="C95" s="100" t="s">
        <v>108</v>
      </c>
      <c r="D95" s="101">
        <v>13000</v>
      </c>
      <c r="E95" s="198">
        <v>0.31999999999999995</v>
      </c>
      <c r="F95" s="192">
        <v>8840</v>
      </c>
      <c r="G95" s="115">
        <v>408.41</v>
      </c>
      <c r="H95" s="115">
        <v>282</v>
      </c>
      <c r="I95" s="116">
        <v>236.91</v>
      </c>
    </row>
    <row r="96" spans="1:9" s="236" customFormat="1" ht="15" x14ac:dyDescent="0.25">
      <c r="A96" s="99" t="s">
        <v>104</v>
      </c>
      <c r="B96" s="258" t="s">
        <v>581</v>
      </c>
      <c r="C96" s="100" t="s">
        <v>109</v>
      </c>
      <c r="D96" s="101">
        <v>12240</v>
      </c>
      <c r="E96" s="198">
        <v>0.32001633986928102</v>
      </c>
      <c r="F96" s="192">
        <v>8323</v>
      </c>
      <c r="G96" s="115">
        <v>384.52</v>
      </c>
      <c r="H96" s="115">
        <v>265.5</v>
      </c>
      <c r="I96" s="116">
        <v>223.06</v>
      </c>
    </row>
    <row r="97" spans="1:9" s="236" customFormat="1" ht="15" x14ac:dyDescent="0.25">
      <c r="A97" s="99" t="s">
        <v>105</v>
      </c>
      <c r="B97" s="258" t="s">
        <v>581</v>
      </c>
      <c r="C97" s="100" t="s">
        <v>110</v>
      </c>
      <c r="D97" s="101">
        <v>6560</v>
      </c>
      <c r="E97" s="198">
        <v>0.31996951219512193</v>
      </c>
      <c r="F97" s="192">
        <v>4461</v>
      </c>
      <c r="G97" s="115">
        <v>206.1</v>
      </c>
      <c r="H97" s="115">
        <v>142.31</v>
      </c>
      <c r="I97" s="116">
        <v>119.55</v>
      </c>
    </row>
    <row r="98" spans="1:9" s="236" customFormat="1" ht="15" x14ac:dyDescent="0.25">
      <c r="A98" s="257" t="s">
        <v>595</v>
      </c>
      <c r="B98" s="258" t="s">
        <v>581</v>
      </c>
      <c r="C98" s="259" t="s">
        <v>593</v>
      </c>
      <c r="D98" s="101">
        <v>80000</v>
      </c>
      <c r="E98" s="198">
        <v>0.31999999999999995</v>
      </c>
      <c r="F98" s="192">
        <v>54400</v>
      </c>
      <c r="G98" s="115">
        <v>2513.2800000000002</v>
      </c>
      <c r="H98" s="115">
        <v>1735.36</v>
      </c>
      <c r="I98" s="116">
        <v>1457.92</v>
      </c>
    </row>
    <row r="99" spans="1:9" s="236" customFormat="1" ht="15" x14ac:dyDescent="0.25">
      <c r="A99" s="257" t="s">
        <v>596</v>
      </c>
      <c r="B99" s="258" t="s">
        <v>581</v>
      </c>
      <c r="C99" s="259" t="s">
        <v>594</v>
      </c>
      <c r="D99" s="101">
        <v>15250</v>
      </c>
      <c r="E99" s="198">
        <v>0.31999999999999995</v>
      </c>
      <c r="F99" s="192">
        <v>10370</v>
      </c>
      <c r="G99" s="115">
        <v>479.09</v>
      </c>
      <c r="H99" s="115">
        <v>330.8</v>
      </c>
      <c r="I99" s="116">
        <v>277.92</v>
      </c>
    </row>
    <row r="100" spans="1:9" s="236" customFormat="1" ht="15" x14ac:dyDescent="0.25">
      <c r="A100" s="99" t="s">
        <v>121</v>
      </c>
      <c r="B100" s="258" t="s">
        <v>581</v>
      </c>
      <c r="C100" s="100" t="s">
        <v>111</v>
      </c>
      <c r="D100" s="101">
        <v>59000</v>
      </c>
      <c r="E100" s="198">
        <v>0.31999999999999995</v>
      </c>
      <c r="F100" s="192">
        <v>40120</v>
      </c>
      <c r="G100" s="115">
        <v>1853.54</v>
      </c>
      <c r="H100" s="115">
        <v>1279.83</v>
      </c>
      <c r="I100" s="116">
        <v>1075.22</v>
      </c>
    </row>
    <row r="101" spans="1:9" s="236" customFormat="1" ht="15" x14ac:dyDescent="0.25">
      <c r="A101" s="99" t="s">
        <v>122</v>
      </c>
      <c r="B101" s="258" t="s">
        <v>581</v>
      </c>
      <c r="C101" s="100" t="s">
        <v>112</v>
      </c>
      <c r="D101" s="101">
        <v>250</v>
      </c>
      <c r="E101" s="198">
        <v>0.31999999999999995</v>
      </c>
      <c r="F101" s="192">
        <v>170</v>
      </c>
      <c r="G101" s="115">
        <v>7.85</v>
      </c>
      <c r="H101" s="115">
        <v>5.42</v>
      </c>
      <c r="I101" s="116">
        <v>4.5599999999999996</v>
      </c>
    </row>
    <row r="102" spans="1:9" s="236" customFormat="1" ht="15" x14ac:dyDescent="0.25">
      <c r="A102" s="99" t="s">
        <v>123</v>
      </c>
      <c r="B102" s="258" t="s">
        <v>581</v>
      </c>
      <c r="C102" s="100" t="s">
        <v>113</v>
      </c>
      <c r="D102" s="101">
        <v>2250</v>
      </c>
      <c r="E102" s="198">
        <v>0.31999999999999995</v>
      </c>
      <c r="F102" s="192">
        <v>1530</v>
      </c>
      <c r="G102" s="115">
        <v>70.69</v>
      </c>
      <c r="H102" s="115">
        <v>48.81</v>
      </c>
      <c r="I102" s="116">
        <v>41</v>
      </c>
    </row>
    <row r="103" spans="1:9" s="236" customFormat="1" ht="15" x14ac:dyDescent="0.25">
      <c r="A103" s="99" t="s">
        <v>124</v>
      </c>
      <c r="B103" s="258" t="s">
        <v>581</v>
      </c>
      <c r="C103" s="100" t="s">
        <v>114</v>
      </c>
      <c r="D103" s="101">
        <v>1450</v>
      </c>
      <c r="E103" s="198">
        <v>0.31999999999999995</v>
      </c>
      <c r="F103" s="192">
        <v>986</v>
      </c>
      <c r="G103" s="115">
        <v>45.55</v>
      </c>
      <c r="H103" s="115">
        <v>31.45</v>
      </c>
      <c r="I103" s="116">
        <v>26.42</v>
      </c>
    </row>
    <row r="104" spans="1:9" s="236" customFormat="1" ht="15" x14ac:dyDescent="0.25">
      <c r="A104" s="99" t="s">
        <v>125</v>
      </c>
      <c r="B104" s="258" t="s">
        <v>581</v>
      </c>
      <c r="C104" s="100" t="s">
        <v>115</v>
      </c>
      <c r="D104" s="101">
        <v>56580</v>
      </c>
      <c r="E104" s="198">
        <v>0.32000706963591374</v>
      </c>
      <c r="F104" s="192">
        <v>38474</v>
      </c>
      <c r="G104" s="115">
        <v>1777.5</v>
      </c>
      <c r="H104" s="115">
        <v>1227.32</v>
      </c>
      <c r="I104" s="116">
        <v>1031.0999999999999</v>
      </c>
    </row>
    <row r="105" spans="1:9" s="236" customFormat="1" ht="15" x14ac:dyDescent="0.25">
      <c r="A105" s="99" t="s">
        <v>126</v>
      </c>
      <c r="B105" s="258" t="s">
        <v>581</v>
      </c>
      <c r="C105" s="100" t="s">
        <v>116</v>
      </c>
      <c r="D105" s="101">
        <v>18437</v>
      </c>
      <c r="E105" s="198">
        <v>0.32000867820144274</v>
      </c>
      <c r="F105" s="192">
        <v>12537</v>
      </c>
      <c r="G105" s="115">
        <v>579.21</v>
      </c>
      <c r="H105" s="115">
        <v>399.93</v>
      </c>
      <c r="I105" s="116">
        <v>335.99</v>
      </c>
    </row>
    <row r="106" spans="1:9" s="236" customFormat="1" ht="15" x14ac:dyDescent="0.25">
      <c r="A106" s="99" t="s">
        <v>127</v>
      </c>
      <c r="B106" s="258" t="s">
        <v>581</v>
      </c>
      <c r="C106" s="100" t="s">
        <v>117</v>
      </c>
      <c r="D106" s="101">
        <v>21491</v>
      </c>
      <c r="E106" s="198">
        <v>0.31999441626727465</v>
      </c>
      <c r="F106" s="192">
        <v>14614</v>
      </c>
      <c r="G106" s="115">
        <v>675.17</v>
      </c>
      <c r="H106" s="115">
        <v>466.19</v>
      </c>
      <c r="I106" s="116">
        <v>391.66</v>
      </c>
    </row>
    <row r="107" spans="1:9" s="236" customFormat="1" ht="15" x14ac:dyDescent="0.25">
      <c r="A107" s="99" t="s">
        <v>128</v>
      </c>
      <c r="B107" s="258" t="s">
        <v>581</v>
      </c>
      <c r="C107" s="100" t="s">
        <v>118</v>
      </c>
      <c r="D107" s="101">
        <v>13485</v>
      </c>
      <c r="E107" s="198">
        <v>0.3199851687059696</v>
      </c>
      <c r="F107" s="192">
        <v>9170</v>
      </c>
      <c r="G107" s="115">
        <v>423.65</v>
      </c>
      <c r="H107" s="115">
        <v>292.52</v>
      </c>
      <c r="I107" s="116">
        <v>245.76</v>
      </c>
    </row>
    <row r="108" spans="1:9" s="236" customFormat="1" ht="15" x14ac:dyDescent="0.25">
      <c r="A108" s="99" t="s">
        <v>129</v>
      </c>
      <c r="B108" s="258" t="s">
        <v>581</v>
      </c>
      <c r="C108" s="100" t="s">
        <v>119</v>
      </c>
      <c r="D108" s="101">
        <v>47000</v>
      </c>
      <c r="E108" s="198">
        <v>0.31999999999999995</v>
      </c>
      <c r="F108" s="192">
        <v>31960</v>
      </c>
      <c r="G108" s="115">
        <v>1476.55</v>
      </c>
      <c r="H108" s="115">
        <v>1019.52</v>
      </c>
      <c r="I108" s="116">
        <v>856.53</v>
      </c>
    </row>
    <row r="109" spans="1:9" s="236" customFormat="1" ht="15" x14ac:dyDescent="0.25">
      <c r="A109" s="99" t="s">
        <v>130</v>
      </c>
      <c r="B109" s="258" t="s">
        <v>581</v>
      </c>
      <c r="C109" s="100" t="s">
        <v>120</v>
      </c>
      <c r="D109" s="101">
        <v>15000</v>
      </c>
      <c r="E109" s="198">
        <v>0.31999999999999995</v>
      </c>
      <c r="F109" s="192">
        <v>10200</v>
      </c>
      <c r="G109" s="115">
        <v>471.24</v>
      </c>
      <c r="H109" s="115">
        <v>325.38</v>
      </c>
      <c r="I109" s="116">
        <v>273.36</v>
      </c>
    </row>
    <row r="110" spans="1:9" s="236" customFormat="1" ht="15" x14ac:dyDescent="0.25">
      <c r="A110" s="257" t="s">
        <v>517</v>
      </c>
      <c r="B110" s="258" t="s">
        <v>379</v>
      </c>
      <c r="C110" s="259" t="s">
        <v>525</v>
      </c>
      <c r="D110" s="264">
        <v>21500</v>
      </c>
      <c r="E110" s="260">
        <v>0.56000000000000005</v>
      </c>
      <c r="F110" s="265">
        <v>9460</v>
      </c>
      <c r="G110" s="262">
        <v>437.05199999999996</v>
      </c>
      <c r="H110" s="262">
        <v>301.774</v>
      </c>
      <c r="I110" s="263">
        <v>253.52800000000002</v>
      </c>
    </row>
    <row r="111" spans="1:9" s="236" customFormat="1" ht="15" x14ac:dyDescent="0.25">
      <c r="A111" s="257" t="s">
        <v>518</v>
      </c>
      <c r="B111" s="258" t="s">
        <v>379</v>
      </c>
      <c r="C111" s="259" t="s">
        <v>526</v>
      </c>
      <c r="D111" s="264">
        <v>16800</v>
      </c>
      <c r="E111" s="260">
        <v>0.56000000000000005</v>
      </c>
      <c r="F111" s="265">
        <v>7392</v>
      </c>
      <c r="G111" s="262">
        <v>341.5104</v>
      </c>
      <c r="H111" s="262">
        <v>235.80479999999997</v>
      </c>
      <c r="I111" s="263">
        <v>198.10560000000001</v>
      </c>
    </row>
    <row r="112" spans="1:9" s="236" customFormat="1" ht="15" x14ac:dyDescent="0.25">
      <c r="A112" s="257" t="s">
        <v>519</v>
      </c>
      <c r="B112" s="258" t="s">
        <v>379</v>
      </c>
      <c r="C112" s="259" t="s">
        <v>527</v>
      </c>
      <c r="D112" s="264">
        <v>13600</v>
      </c>
      <c r="E112" s="260">
        <v>0.56000000000000005</v>
      </c>
      <c r="F112" s="265">
        <v>5984</v>
      </c>
      <c r="G112" s="262">
        <v>276.46080000000001</v>
      </c>
      <c r="H112" s="262">
        <v>190.88959999999997</v>
      </c>
      <c r="I112" s="263">
        <v>160.37120000000002</v>
      </c>
    </row>
    <row r="113" spans="1:9" s="236" customFormat="1" ht="15" x14ac:dyDescent="0.25">
      <c r="A113" s="257" t="s">
        <v>520</v>
      </c>
      <c r="B113" s="258" t="s">
        <v>379</v>
      </c>
      <c r="C113" s="259" t="s">
        <v>528</v>
      </c>
      <c r="D113" s="264">
        <v>13000</v>
      </c>
      <c r="E113" s="260">
        <v>0.56000000000000005</v>
      </c>
      <c r="F113" s="265">
        <v>5720</v>
      </c>
      <c r="G113" s="262">
        <v>264.26400000000001</v>
      </c>
      <c r="H113" s="262">
        <v>182.46799999999999</v>
      </c>
      <c r="I113" s="263">
        <v>153.29599999999999</v>
      </c>
    </row>
    <row r="114" spans="1:9" s="236" customFormat="1" ht="15" x14ac:dyDescent="0.25">
      <c r="A114" s="257" t="s">
        <v>521</v>
      </c>
      <c r="B114" s="258" t="s">
        <v>379</v>
      </c>
      <c r="C114" s="259" t="s">
        <v>529</v>
      </c>
      <c r="D114" s="264">
        <v>5500</v>
      </c>
      <c r="E114" s="260">
        <v>0.56000000000000005</v>
      </c>
      <c r="F114" s="265">
        <v>2420</v>
      </c>
      <c r="G114" s="262">
        <v>111.804</v>
      </c>
      <c r="H114" s="262">
        <v>77.197999999999993</v>
      </c>
      <c r="I114" s="263">
        <v>64.856000000000009</v>
      </c>
    </row>
    <row r="115" spans="1:9" s="236" customFormat="1" ht="15" x14ac:dyDescent="0.25">
      <c r="A115" s="257" t="s">
        <v>522</v>
      </c>
      <c r="B115" s="258" t="s">
        <v>379</v>
      </c>
      <c r="C115" s="259" t="s">
        <v>530</v>
      </c>
      <c r="D115" s="264">
        <v>44500</v>
      </c>
      <c r="E115" s="260">
        <v>0.56000000000000005</v>
      </c>
      <c r="F115" s="265">
        <v>19580</v>
      </c>
      <c r="G115" s="262">
        <v>904.596</v>
      </c>
      <c r="H115" s="262">
        <v>624.60199999999998</v>
      </c>
      <c r="I115" s="263">
        <v>524.74400000000003</v>
      </c>
    </row>
    <row r="116" spans="1:9" s="236" customFormat="1" ht="15" x14ac:dyDescent="0.25">
      <c r="A116" s="257" t="s">
        <v>523</v>
      </c>
      <c r="B116" s="258" t="s">
        <v>379</v>
      </c>
      <c r="C116" s="259" t="s">
        <v>531</v>
      </c>
      <c r="D116" s="264">
        <v>6000</v>
      </c>
      <c r="E116" s="260">
        <v>0.56000000000000005</v>
      </c>
      <c r="F116" s="265">
        <v>2640</v>
      </c>
      <c r="G116" s="262">
        <v>121.96799999999999</v>
      </c>
      <c r="H116" s="262">
        <v>84.215999999999994</v>
      </c>
      <c r="I116" s="263">
        <v>70.751999999999995</v>
      </c>
    </row>
    <row r="117" spans="1:9" s="236" customFormat="1" ht="15" x14ac:dyDescent="0.25">
      <c r="A117" s="257" t="s">
        <v>524</v>
      </c>
      <c r="B117" s="258" t="s">
        <v>379</v>
      </c>
      <c r="C117" s="259" t="s">
        <v>532</v>
      </c>
      <c r="D117" s="264">
        <v>5400</v>
      </c>
      <c r="E117" s="260">
        <v>0.56000000000000005</v>
      </c>
      <c r="F117" s="265">
        <v>2376</v>
      </c>
      <c r="G117" s="262">
        <v>109.77119999999999</v>
      </c>
      <c r="H117" s="262">
        <v>75.794399999999996</v>
      </c>
      <c r="I117" s="263">
        <v>63.6768</v>
      </c>
    </row>
    <row r="118" spans="1:9" s="236" customFormat="1" ht="15" x14ac:dyDescent="0.25">
      <c r="A118" s="99" t="s">
        <v>36</v>
      </c>
      <c r="B118" s="140" t="s">
        <v>379</v>
      </c>
      <c r="C118" s="100" t="s">
        <v>37</v>
      </c>
      <c r="D118" s="101">
        <v>146</v>
      </c>
      <c r="E118" s="198">
        <v>0.35616438356164382</v>
      </c>
      <c r="F118" s="192">
        <v>94</v>
      </c>
      <c r="G118" s="115">
        <v>4.34</v>
      </c>
      <c r="H118" s="115">
        <v>3</v>
      </c>
      <c r="I118" s="116">
        <v>2.52</v>
      </c>
    </row>
    <row r="119" spans="1:9" s="236" customFormat="1" ht="15" x14ac:dyDescent="0.25">
      <c r="A119" s="99" t="s">
        <v>273</v>
      </c>
      <c r="B119" s="140" t="s">
        <v>379</v>
      </c>
      <c r="C119" s="100" t="s">
        <v>252</v>
      </c>
      <c r="D119" s="101">
        <v>168</v>
      </c>
      <c r="E119" s="198">
        <v>0.58333333333333326</v>
      </c>
      <c r="F119" s="192">
        <v>70</v>
      </c>
      <c r="G119" s="115">
        <v>3.23</v>
      </c>
      <c r="H119" s="115">
        <v>2.23</v>
      </c>
      <c r="I119" s="116">
        <v>1.88</v>
      </c>
    </row>
    <row r="120" spans="1:9" s="236" customFormat="1" ht="15" x14ac:dyDescent="0.25">
      <c r="A120" s="99" t="s">
        <v>274</v>
      </c>
      <c r="B120" s="140" t="s">
        <v>379</v>
      </c>
      <c r="C120" s="100" t="s">
        <v>253</v>
      </c>
      <c r="D120" s="101">
        <v>13020</v>
      </c>
      <c r="E120" s="198">
        <v>0.58003072196620586</v>
      </c>
      <c r="F120" s="192">
        <v>5468</v>
      </c>
      <c r="G120" s="115">
        <v>252.62</v>
      </c>
      <c r="H120" s="115">
        <v>174.43</v>
      </c>
      <c r="I120" s="116">
        <v>146.54</v>
      </c>
    </row>
    <row r="121" spans="1:9" s="236" customFormat="1" ht="15" x14ac:dyDescent="0.25">
      <c r="A121" s="99" t="s">
        <v>275</v>
      </c>
      <c r="B121" s="140" t="s">
        <v>379</v>
      </c>
      <c r="C121" s="100" t="s">
        <v>254</v>
      </c>
      <c r="D121" s="101">
        <v>16380</v>
      </c>
      <c r="E121" s="198">
        <v>0.57997557997557991</v>
      </c>
      <c r="F121" s="192">
        <v>6880</v>
      </c>
      <c r="G121" s="115">
        <v>317.86</v>
      </c>
      <c r="H121" s="115">
        <v>219.47</v>
      </c>
      <c r="I121" s="116">
        <v>184.38</v>
      </c>
    </row>
    <row r="122" spans="1:9" s="236" customFormat="1" ht="15" x14ac:dyDescent="0.25">
      <c r="A122" s="99" t="s">
        <v>276</v>
      </c>
      <c r="B122" s="140" t="s">
        <v>379</v>
      </c>
      <c r="C122" s="100" t="s">
        <v>255</v>
      </c>
      <c r="D122" s="101">
        <v>945</v>
      </c>
      <c r="E122" s="198">
        <v>0.58412698412698405</v>
      </c>
      <c r="F122" s="192">
        <v>393</v>
      </c>
      <c r="G122" s="115">
        <v>18.16</v>
      </c>
      <c r="H122" s="115">
        <v>12.54</v>
      </c>
      <c r="I122" s="116">
        <v>10.53</v>
      </c>
    </row>
    <row r="123" spans="1:9" s="236" customFormat="1" ht="15" x14ac:dyDescent="0.25">
      <c r="A123" s="99" t="s">
        <v>277</v>
      </c>
      <c r="B123" s="140" t="s">
        <v>379</v>
      </c>
      <c r="C123" s="100" t="s">
        <v>256</v>
      </c>
      <c r="D123" s="101">
        <v>945</v>
      </c>
      <c r="E123" s="198">
        <v>0.51534391534391533</v>
      </c>
      <c r="F123" s="192">
        <v>458</v>
      </c>
      <c r="G123" s="115">
        <v>21.16</v>
      </c>
      <c r="H123" s="115">
        <v>14.61</v>
      </c>
      <c r="I123" s="116">
        <v>12.27</v>
      </c>
    </row>
    <row r="124" spans="1:9" s="236" customFormat="1" ht="15" x14ac:dyDescent="0.25">
      <c r="A124" s="99" t="s">
        <v>278</v>
      </c>
      <c r="B124" s="140" t="s">
        <v>379</v>
      </c>
      <c r="C124" s="100" t="s">
        <v>257</v>
      </c>
      <c r="D124" s="101">
        <v>11000</v>
      </c>
      <c r="E124" s="198">
        <v>0.57781818181818179</v>
      </c>
      <c r="F124" s="192">
        <v>4644</v>
      </c>
      <c r="G124" s="115">
        <v>214.55</v>
      </c>
      <c r="H124" s="115">
        <v>148.13999999999999</v>
      </c>
      <c r="I124" s="116">
        <v>124.46</v>
      </c>
    </row>
    <row r="125" spans="1:9" s="236" customFormat="1" ht="15" x14ac:dyDescent="0.25">
      <c r="A125" s="99" t="s">
        <v>279</v>
      </c>
      <c r="B125" s="140" t="s">
        <v>379</v>
      </c>
      <c r="C125" s="100" t="s">
        <v>258</v>
      </c>
      <c r="D125" s="101">
        <v>47250</v>
      </c>
      <c r="E125" s="198">
        <v>0.53439153439153442</v>
      </c>
      <c r="F125" s="192">
        <v>22000</v>
      </c>
      <c r="G125" s="115">
        <v>1016.4</v>
      </c>
      <c r="H125" s="115">
        <v>701.8</v>
      </c>
      <c r="I125" s="116">
        <v>589.6</v>
      </c>
    </row>
    <row r="126" spans="1:9" s="236" customFormat="1" ht="15" x14ac:dyDescent="0.25">
      <c r="A126" s="99" t="s">
        <v>180</v>
      </c>
      <c r="B126" s="140" t="s">
        <v>379</v>
      </c>
      <c r="C126" s="100" t="s">
        <v>137</v>
      </c>
      <c r="D126" s="101">
        <v>4950</v>
      </c>
      <c r="E126" s="198">
        <v>0.49555555555555553</v>
      </c>
      <c r="F126" s="192">
        <v>2497</v>
      </c>
      <c r="G126" s="115">
        <v>115.36</v>
      </c>
      <c r="H126" s="115">
        <v>79.650000000000006</v>
      </c>
      <c r="I126" s="116">
        <v>66.92</v>
      </c>
    </row>
    <row r="127" spans="1:9" s="236" customFormat="1" ht="15" x14ac:dyDescent="0.25">
      <c r="A127" s="257" t="s">
        <v>181</v>
      </c>
      <c r="B127" s="258" t="s">
        <v>379</v>
      </c>
      <c r="C127" s="259" t="s">
        <v>138</v>
      </c>
      <c r="D127" s="264">
        <v>100</v>
      </c>
      <c r="E127" s="260">
        <v>0.5</v>
      </c>
      <c r="F127" s="265">
        <v>50</v>
      </c>
      <c r="G127" s="262">
        <v>2.31</v>
      </c>
      <c r="H127" s="262">
        <v>1.595</v>
      </c>
      <c r="I127" s="263">
        <v>1.34</v>
      </c>
    </row>
    <row r="128" spans="1:9" s="236" customFormat="1" ht="15" x14ac:dyDescent="0.25">
      <c r="A128" s="99" t="s">
        <v>280</v>
      </c>
      <c r="B128" s="140" t="s">
        <v>379</v>
      </c>
      <c r="C128" s="100" t="s">
        <v>259</v>
      </c>
      <c r="D128" s="101">
        <v>15000</v>
      </c>
      <c r="E128" s="198">
        <v>0.58000000000000007</v>
      </c>
      <c r="F128" s="192">
        <v>6300</v>
      </c>
      <c r="G128" s="115">
        <v>291.06</v>
      </c>
      <c r="H128" s="115">
        <v>200.97</v>
      </c>
      <c r="I128" s="116">
        <v>168.84</v>
      </c>
    </row>
    <row r="129" spans="1:9" s="236" customFormat="1" ht="15" x14ac:dyDescent="0.25">
      <c r="A129" s="99" t="s">
        <v>281</v>
      </c>
      <c r="B129" s="140" t="s">
        <v>379</v>
      </c>
      <c r="C129" s="100" t="s">
        <v>260</v>
      </c>
      <c r="D129" s="101">
        <v>1100</v>
      </c>
      <c r="E129" s="198">
        <v>0.55909090909090908</v>
      </c>
      <c r="F129" s="192">
        <v>485</v>
      </c>
      <c r="G129" s="115">
        <v>22.41</v>
      </c>
      <c r="H129" s="115">
        <v>15.47</v>
      </c>
      <c r="I129" s="116">
        <v>13</v>
      </c>
    </row>
    <row r="130" spans="1:9" s="236" customFormat="1" ht="15" x14ac:dyDescent="0.25">
      <c r="A130" s="99" t="s">
        <v>282</v>
      </c>
      <c r="B130" s="140" t="s">
        <v>379</v>
      </c>
      <c r="C130" s="100" t="s">
        <v>261</v>
      </c>
      <c r="D130" s="101">
        <v>1100</v>
      </c>
      <c r="E130" s="198">
        <v>0.55909090909090908</v>
      </c>
      <c r="F130" s="192">
        <v>485</v>
      </c>
      <c r="G130" s="115">
        <v>22.41</v>
      </c>
      <c r="H130" s="115">
        <v>15.47</v>
      </c>
      <c r="I130" s="116">
        <v>13</v>
      </c>
    </row>
    <row r="131" spans="1:9" s="236" customFormat="1" ht="15" x14ac:dyDescent="0.25">
      <c r="A131" s="99" t="s">
        <v>283</v>
      </c>
      <c r="B131" s="140" t="s">
        <v>379</v>
      </c>
      <c r="C131" s="100" t="s">
        <v>262</v>
      </c>
      <c r="D131" s="101">
        <v>1100</v>
      </c>
      <c r="E131" s="198">
        <v>0.55909090909090908</v>
      </c>
      <c r="F131" s="192">
        <v>485</v>
      </c>
      <c r="G131" s="115">
        <v>22.41</v>
      </c>
      <c r="H131" s="115">
        <v>15.47</v>
      </c>
      <c r="I131" s="116">
        <v>13</v>
      </c>
    </row>
    <row r="132" spans="1:9" s="236" customFormat="1" ht="15" x14ac:dyDescent="0.25">
      <c r="A132" s="99" t="s">
        <v>284</v>
      </c>
      <c r="B132" s="140" t="s">
        <v>379</v>
      </c>
      <c r="C132" s="100" t="s">
        <v>263</v>
      </c>
      <c r="D132" s="101">
        <v>1100</v>
      </c>
      <c r="E132" s="198">
        <v>0.55909090909090908</v>
      </c>
      <c r="F132" s="192">
        <v>485</v>
      </c>
      <c r="G132" s="115">
        <v>22.41</v>
      </c>
      <c r="H132" s="115">
        <v>15.47</v>
      </c>
      <c r="I132" s="116">
        <v>13</v>
      </c>
    </row>
    <row r="133" spans="1:9" s="236" customFormat="1" ht="15" x14ac:dyDescent="0.25">
      <c r="A133" s="99" t="s">
        <v>285</v>
      </c>
      <c r="B133" s="140" t="s">
        <v>379</v>
      </c>
      <c r="C133" s="100" t="s">
        <v>264</v>
      </c>
      <c r="D133" s="101">
        <v>1100</v>
      </c>
      <c r="E133" s="198">
        <v>0.55909090909090908</v>
      </c>
      <c r="F133" s="192">
        <v>485</v>
      </c>
      <c r="G133" s="115">
        <v>22.41</v>
      </c>
      <c r="H133" s="115">
        <v>15.47</v>
      </c>
      <c r="I133" s="116">
        <v>13</v>
      </c>
    </row>
    <row r="134" spans="1:9" s="236" customFormat="1" ht="15" x14ac:dyDescent="0.25">
      <c r="A134" s="99" t="s">
        <v>286</v>
      </c>
      <c r="B134" s="140" t="s">
        <v>379</v>
      </c>
      <c r="C134" s="100" t="s">
        <v>265</v>
      </c>
      <c r="D134" s="101">
        <v>1100</v>
      </c>
      <c r="E134" s="198">
        <v>0.55909090909090908</v>
      </c>
      <c r="F134" s="192">
        <v>485</v>
      </c>
      <c r="G134" s="115">
        <v>22.41</v>
      </c>
      <c r="H134" s="115">
        <v>15.47</v>
      </c>
      <c r="I134" s="116">
        <v>13</v>
      </c>
    </row>
    <row r="135" spans="1:9" s="236" customFormat="1" ht="15" x14ac:dyDescent="0.25">
      <c r="A135" s="99" t="s">
        <v>287</v>
      </c>
      <c r="B135" s="140" t="s">
        <v>379</v>
      </c>
      <c r="C135" s="100" t="s">
        <v>266</v>
      </c>
      <c r="D135" s="101">
        <v>1100</v>
      </c>
      <c r="E135" s="198">
        <v>0.55909090909090908</v>
      </c>
      <c r="F135" s="192">
        <v>485</v>
      </c>
      <c r="G135" s="115">
        <v>22.41</v>
      </c>
      <c r="H135" s="115">
        <v>15.47</v>
      </c>
      <c r="I135" s="116">
        <v>13</v>
      </c>
    </row>
    <row r="136" spans="1:9" s="236" customFormat="1" ht="15" x14ac:dyDescent="0.25">
      <c r="A136" s="99" t="s">
        <v>288</v>
      </c>
      <c r="B136" s="140" t="s">
        <v>379</v>
      </c>
      <c r="C136" s="100" t="s">
        <v>267</v>
      </c>
      <c r="D136" s="101">
        <v>5000</v>
      </c>
      <c r="E136" s="198">
        <v>0.56000000000000005</v>
      </c>
      <c r="F136" s="192">
        <v>2200</v>
      </c>
      <c r="G136" s="115">
        <v>101.64</v>
      </c>
      <c r="H136" s="115">
        <v>70.180000000000007</v>
      </c>
      <c r="I136" s="116">
        <v>58.96</v>
      </c>
    </row>
    <row r="137" spans="1:9" s="236" customFormat="1" ht="15" x14ac:dyDescent="0.25">
      <c r="A137" s="99" t="s">
        <v>289</v>
      </c>
      <c r="B137" s="140" t="s">
        <v>379</v>
      </c>
      <c r="C137" s="100" t="s">
        <v>268</v>
      </c>
      <c r="D137" s="101">
        <v>2800</v>
      </c>
      <c r="E137" s="198">
        <v>0.56357142857142861</v>
      </c>
      <c r="F137" s="192">
        <v>1222</v>
      </c>
      <c r="G137" s="115">
        <v>56.46</v>
      </c>
      <c r="H137" s="115">
        <v>38.979999999999997</v>
      </c>
      <c r="I137" s="116">
        <v>32.75</v>
      </c>
    </row>
    <row r="138" spans="1:9" s="236" customFormat="1" ht="15" x14ac:dyDescent="0.25">
      <c r="A138" s="99" t="s">
        <v>290</v>
      </c>
      <c r="B138" s="140" t="s">
        <v>379</v>
      </c>
      <c r="C138" s="100" t="s">
        <v>269</v>
      </c>
      <c r="D138" s="101">
        <v>2500</v>
      </c>
      <c r="E138" s="198">
        <v>0.56359999999999999</v>
      </c>
      <c r="F138" s="192">
        <v>1091</v>
      </c>
      <c r="G138" s="115">
        <v>50.4</v>
      </c>
      <c r="H138" s="115">
        <v>34.799999999999997</v>
      </c>
      <c r="I138" s="116">
        <v>29.24</v>
      </c>
    </row>
    <row r="139" spans="1:9" s="236" customFormat="1" ht="15" x14ac:dyDescent="0.25">
      <c r="A139" s="99" t="s">
        <v>291</v>
      </c>
      <c r="B139" s="140" t="s">
        <v>379</v>
      </c>
      <c r="C139" s="100" t="s">
        <v>270</v>
      </c>
      <c r="D139" s="101">
        <v>3000</v>
      </c>
      <c r="E139" s="198">
        <v>0.56333333333333335</v>
      </c>
      <c r="F139" s="192">
        <v>1310</v>
      </c>
      <c r="G139" s="115">
        <v>60.52</v>
      </c>
      <c r="H139" s="115">
        <v>41.79</v>
      </c>
      <c r="I139" s="116">
        <v>35.11</v>
      </c>
    </row>
    <row r="140" spans="1:9" s="236" customFormat="1" ht="15" x14ac:dyDescent="0.25">
      <c r="A140" s="99" t="s">
        <v>292</v>
      </c>
      <c r="B140" s="140" t="s">
        <v>379</v>
      </c>
      <c r="C140" s="100" t="s">
        <v>271</v>
      </c>
      <c r="D140" s="101">
        <v>3800</v>
      </c>
      <c r="E140" s="198">
        <v>0.56000000000000005</v>
      </c>
      <c r="F140" s="192">
        <v>1672</v>
      </c>
      <c r="G140" s="115">
        <v>77.25</v>
      </c>
      <c r="H140" s="115">
        <v>53.34</v>
      </c>
      <c r="I140" s="116">
        <v>44.81</v>
      </c>
    </row>
    <row r="141" spans="1:9" s="236" customFormat="1" ht="15" x14ac:dyDescent="0.25">
      <c r="A141" s="99" t="s">
        <v>293</v>
      </c>
      <c r="B141" s="140" t="s">
        <v>379</v>
      </c>
      <c r="C141" s="100" t="s">
        <v>251</v>
      </c>
      <c r="D141" s="101">
        <v>14000</v>
      </c>
      <c r="E141" s="198">
        <v>0.62585714285714289</v>
      </c>
      <c r="F141" s="192">
        <v>5238</v>
      </c>
      <c r="G141" s="115">
        <v>242</v>
      </c>
      <c r="H141" s="115">
        <v>167.09</v>
      </c>
      <c r="I141" s="116">
        <v>140.38</v>
      </c>
    </row>
    <row r="142" spans="1:9" s="236" customFormat="1" ht="15" x14ac:dyDescent="0.25">
      <c r="A142" s="99" t="s">
        <v>294</v>
      </c>
      <c r="B142" s="140" t="s">
        <v>379</v>
      </c>
      <c r="C142" s="100" t="s">
        <v>272</v>
      </c>
      <c r="D142" s="101">
        <v>300</v>
      </c>
      <c r="E142" s="198">
        <v>0.46666666666666667</v>
      </c>
      <c r="F142" s="192">
        <v>160</v>
      </c>
      <c r="G142" s="115">
        <v>7.39</v>
      </c>
      <c r="H142" s="115">
        <v>5.0999999999999996</v>
      </c>
      <c r="I142" s="116">
        <v>4.29</v>
      </c>
    </row>
    <row r="143" spans="1:9" s="236" customFormat="1" ht="15" x14ac:dyDescent="0.25">
      <c r="A143" s="99" t="s">
        <v>308</v>
      </c>
      <c r="B143" s="140" t="s">
        <v>379</v>
      </c>
      <c r="C143" s="100" t="s">
        <v>295</v>
      </c>
      <c r="D143" s="101">
        <v>60200</v>
      </c>
      <c r="E143" s="198">
        <v>0.53440199335548177</v>
      </c>
      <c r="F143" s="192">
        <v>28029</v>
      </c>
      <c r="G143" s="115">
        <v>1294.94</v>
      </c>
      <c r="H143" s="115">
        <v>894.13</v>
      </c>
      <c r="I143" s="116">
        <v>751.18</v>
      </c>
    </row>
    <row r="144" spans="1:9" s="236" customFormat="1" ht="15" x14ac:dyDescent="0.25">
      <c r="A144" s="99" t="s">
        <v>309</v>
      </c>
      <c r="B144" s="140" t="s">
        <v>379</v>
      </c>
      <c r="C144" s="100" t="s">
        <v>296</v>
      </c>
      <c r="D144" s="101">
        <v>25000</v>
      </c>
      <c r="E144" s="198">
        <v>0.53439999999999999</v>
      </c>
      <c r="F144" s="192">
        <v>11640</v>
      </c>
      <c r="G144" s="115">
        <v>537.77</v>
      </c>
      <c r="H144" s="115">
        <v>371.32</v>
      </c>
      <c r="I144" s="116">
        <v>311.95</v>
      </c>
    </row>
    <row r="145" spans="1:9" s="236" customFormat="1" ht="15" x14ac:dyDescent="0.25">
      <c r="A145" s="99" t="s">
        <v>310</v>
      </c>
      <c r="B145" s="140" t="s">
        <v>379</v>
      </c>
      <c r="C145" s="100" t="s">
        <v>297</v>
      </c>
      <c r="D145" s="101">
        <v>32000</v>
      </c>
      <c r="E145" s="198">
        <v>0.51500000000000001</v>
      </c>
      <c r="F145" s="192">
        <v>15520</v>
      </c>
      <c r="G145" s="115">
        <v>717.02</v>
      </c>
      <c r="H145" s="115">
        <v>495.09</v>
      </c>
      <c r="I145" s="116">
        <v>415.94</v>
      </c>
    </row>
    <row r="146" spans="1:9" s="236" customFormat="1" ht="15" x14ac:dyDescent="0.25">
      <c r="A146" s="99" t="s">
        <v>311</v>
      </c>
      <c r="B146" s="140" t="s">
        <v>379</v>
      </c>
      <c r="C146" s="100" t="s">
        <v>298</v>
      </c>
      <c r="D146" s="101">
        <v>18000</v>
      </c>
      <c r="E146" s="198">
        <v>0.53438888888888891</v>
      </c>
      <c r="F146" s="192">
        <v>8381</v>
      </c>
      <c r="G146" s="115">
        <v>387.2</v>
      </c>
      <c r="H146" s="115">
        <v>267.35000000000002</v>
      </c>
      <c r="I146" s="116">
        <v>224.61</v>
      </c>
    </row>
    <row r="147" spans="1:9" s="236" customFormat="1" ht="15" x14ac:dyDescent="0.25">
      <c r="A147" s="99" t="s">
        <v>312</v>
      </c>
      <c r="B147" s="140" t="s">
        <v>379</v>
      </c>
      <c r="C147" s="100" t="s">
        <v>299</v>
      </c>
      <c r="D147" s="101">
        <v>42000</v>
      </c>
      <c r="E147" s="198">
        <v>0.53440476190476183</v>
      </c>
      <c r="F147" s="192">
        <v>19555</v>
      </c>
      <c r="G147" s="115">
        <v>903.44</v>
      </c>
      <c r="H147" s="115">
        <v>623.79999999999995</v>
      </c>
      <c r="I147" s="116">
        <v>524.07000000000005</v>
      </c>
    </row>
    <row r="148" spans="1:9" s="236" customFormat="1" ht="15" x14ac:dyDescent="0.25">
      <c r="A148" s="99" t="s">
        <v>313</v>
      </c>
      <c r="B148" s="140" t="s">
        <v>379</v>
      </c>
      <c r="C148" s="100" t="s">
        <v>300</v>
      </c>
      <c r="D148" s="101">
        <v>15500</v>
      </c>
      <c r="E148" s="198">
        <v>0.51496774193548389</v>
      </c>
      <c r="F148" s="192">
        <v>7518</v>
      </c>
      <c r="G148" s="115">
        <v>347.33</v>
      </c>
      <c r="H148" s="115">
        <v>239.82</v>
      </c>
      <c r="I148" s="116">
        <v>201.48</v>
      </c>
    </row>
    <row r="149" spans="1:9" s="236" customFormat="1" ht="15" x14ac:dyDescent="0.25">
      <c r="A149" s="99" t="s">
        <v>314</v>
      </c>
      <c r="B149" s="140" t="s">
        <v>379</v>
      </c>
      <c r="C149" s="100" t="s">
        <v>301</v>
      </c>
      <c r="D149" s="101">
        <v>18000</v>
      </c>
      <c r="E149" s="198">
        <v>0.51500000000000001</v>
      </c>
      <c r="F149" s="192">
        <v>8730</v>
      </c>
      <c r="G149" s="115">
        <v>403.33</v>
      </c>
      <c r="H149" s="115">
        <v>278.49</v>
      </c>
      <c r="I149" s="116">
        <v>233.96</v>
      </c>
    </row>
    <row r="150" spans="1:9" s="236" customFormat="1" ht="15" x14ac:dyDescent="0.25">
      <c r="A150" s="99" t="s">
        <v>315</v>
      </c>
      <c r="B150" s="140" t="s">
        <v>379</v>
      </c>
      <c r="C150" s="100" t="s">
        <v>302</v>
      </c>
      <c r="D150" s="101">
        <v>4500</v>
      </c>
      <c r="E150" s="198">
        <v>0.51488888888888895</v>
      </c>
      <c r="F150" s="192">
        <v>2183</v>
      </c>
      <c r="G150" s="115">
        <v>100.85</v>
      </c>
      <c r="H150" s="115">
        <v>69.64</v>
      </c>
      <c r="I150" s="116">
        <v>58.5</v>
      </c>
    </row>
    <row r="151" spans="1:9" s="236" customFormat="1" ht="15" x14ac:dyDescent="0.25">
      <c r="A151" s="99" t="s">
        <v>316</v>
      </c>
      <c r="B151" s="140" t="s">
        <v>379</v>
      </c>
      <c r="C151" s="100" t="s">
        <v>303</v>
      </c>
      <c r="D151" s="101">
        <v>4500</v>
      </c>
      <c r="E151" s="198">
        <v>0.51488888888888895</v>
      </c>
      <c r="F151" s="192">
        <v>2183</v>
      </c>
      <c r="G151" s="115">
        <v>100.85</v>
      </c>
      <c r="H151" s="115">
        <v>69.64</v>
      </c>
      <c r="I151" s="116">
        <v>58.5</v>
      </c>
    </row>
    <row r="152" spans="1:9" s="236" customFormat="1" ht="15" x14ac:dyDescent="0.25">
      <c r="A152" s="99" t="s">
        <v>317</v>
      </c>
      <c r="B152" s="140" t="s">
        <v>379</v>
      </c>
      <c r="C152" s="100" t="s">
        <v>304</v>
      </c>
      <c r="D152" s="101">
        <v>27450</v>
      </c>
      <c r="E152" s="198">
        <v>0.41799635701275051</v>
      </c>
      <c r="F152" s="192">
        <v>15976</v>
      </c>
      <c r="G152" s="115">
        <v>738.09</v>
      </c>
      <c r="H152" s="115">
        <v>509.63</v>
      </c>
      <c r="I152" s="116">
        <v>428.16</v>
      </c>
    </row>
    <row r="153" spans="1:9" s="236" customFormat="1" ht="15" x14ac:dyDescent="0.25">
      <c r="A153" s="99" t="s">
        <v>318</v>
      </c>
      <c r="B153" s="140" t="s">
        <v>379</v>
      </c>
      <c r="C153" s="100" t="s">
        <v>305</v>
      </c>
      <c r="D153" s="101">
        <v>340</v>
      </c>
      <c r="E153" s="198">
        <v>0.4</v>
      </c>
      <c r="F153" s="192">
        <v>204</v>
      </c>
      <c r="G153" s="115">
        <v>9.42</v>
      </c>
      <c r="H153" s="115">
        <v>6.51</v>
      </c>
      <c r="I153" s="116">
        <v>5.47</v>
      </c>
    </row>
    <row r="154" spans="1:9" s="236" customFormat="1" ht="15" x14ac:dyDescent="0.25">
      <c r="A154" s="99" t="s">
        <v>319</v>
      </c>
      <c r="B154" s="140" t="s">
        <v>379</v>
      </c>
      <c r="C154" s="100" t="s">
        <v>306</v>
      </c>
      <c r="D154" s="101">
        <v>65</v>
      </c>
      <c r="E154" s="198">
        <v>0.41538461538461535</v>
      </c>
      <c r="F154" s="192">
        <v>38</v>
      </c>
      <c r="G154" s="115">
        <v>1.76</v>
      </c>
      <c r="H154" s="115">
        <v>1.21</v>
      </c>
      <c r="I154" s="116">
        <v>1.02</v>
      </c>
    </row>
    <row r="155" spans="1:9" s="236" customFormat="1" ht="15" x14ac:dyDescent="0.25">
      <c r="A155" s="99" t="s">
        <v>320</v>
      </c>
      <c r="B155" s="140" t="s">
        <v>379</v>
      </c>
      <c r="C155" s="100" t="s">
        <v>307</v>
      </c>
      <c r="D155" s="101">
        <v>1050</v>
      </c>
      <c r="E155" s="198">
        <v>0.32095238095238099</v>
      </c>
      <c r="F155" s="192">
        <v>713</v>
      </c>
      <c r="G155" s="115">
        <v>32.94</v>
      </c>
      <c r="H155" s="115">
        <v>22.74</v>
      </c>
      <c r="I155" s="116">
        <v>19.11</v>
      </c>
    </row>
    <row r="156" spans="1:9" s="236" customFormat="1" ht="15" x14ac:dyDescent="0.25">
      <c r="A156" s="257" t="s">
        <v>533</v>
      </c>
      <c r="B156" s="258" t="s">
        <v>379</v>
      </c>
      <c r="C156" s="259" t="s">
        <v>535</v>
      </c>
      <c r="D156" s="264">
        <v>2450</v>
      </c>
      <c r="E156" s="260">
        <v>0.32081632653061221</v>
      </c>
      <c r="F156" s="265">
        <v>1664</v>
      </c>
      <c r="G156" s="262">
        <v>76.876800000000003</v>
      </c>
      <c r="H156" s="262">
        <v>53.081599999999995</v>
      </c>
      <c r="I156" s="263">
        <v>44.595199999999998</v>
      </c>
    </row>
    <row r="157" spans="1:9" s="236" customFormat="1" ht="15" x14ac:dyDescent="0.25">
      <c r="A157" s="257" t="s">
        <v>534</v>
      </c>
      <c r="B157" s="258" t="s">
        <v>379</v>
      </c>
      <c r="C157" s="259" t="s">
        <v>536</v>
      </c>
      <c r="D157" s="264">
        <v>3000</v>
      </c>
      <c r="E157" s="260">
        <v>0.31999999999999995</v>
      </c>
      <c r="F157" s="265">
        <v>2040</v>
      </c>
      <c r="G157" s="262">
        <v>94.24799999999999</v>
      </c>
      <c r="H157" s="262">
        <v>65.075999999999993</v>
      </c>
      <c r="I157" s="263">
        <v>54.672000000000004</v>
      </c>
    </row>
    <row r="158" spans="1:9" x14ac:dyDescent="0.2">
      <c r="A158" s="89" t="s">
        <v>15</v>
      </c>
      <c r="B158" s="139"/>
      <c r="C158" s="52"/>
      <c r="D158" s="52"/>
      <c r="E158" s="197"/>
      <c r="F158" s="186"/>
      <c r="G158" s="52"/>
      <c r="H158" s="52"/>
      <c r="I158" s="127"/>
    </row>
    <row r="159" spans="1:9" s="236" customFormat="1" ht="15" x14ac:dyDescent="0.25">
      <c r="A159" s="99"/>
      <c r="B159" s="258" t="s">
        <v>581</v>
      </c>
      <c r="C159" s="172" t="s">
        <v>35</v>
      </c>
      <c r="D159" s="101"/>
      <c r="E159" s="198"/>
      <c r="F159" s="193"/>
      <c r="G159" s="115"/>
      <c r="H159" s="115"/>
      <c r="I159" s="116"/>
    </row>
    <row r="160" spans="1:9" s="236" customFormat="1" ht="15" x14ac:dyDescent="0.25">
      <c r="A160" s="99" t="s">
        <v>322</v>
      </c>
      <c r="B160" s="140" t="s">
        <v>379</v>
      </c>
      <c r="C160" s="81" t="s">
        <v>321</v>
      </c>
      <c r="D160" s="101">
        <v>66000</v>
      </c>
      <c r="E160" s="198">
        <v>0.47</v>
      </c>
      <c r="F160" s="193">
        <v>34980</v>
      </c>
      <c r="G160" s="115">
        <v>1616.08</v>
      </c>
      <c r="H160" s="115">
        <v>1115.8599999999999</v>
      </c>
      <c r="I160" s="116">
        <v>937.46</v>
      </c>
    </row>
    <row r="161" spans="1:9" s="236" customFormat="1" ht="15" x14ac:dyDescent="0.25">
      <c r="A161" s="257" t="s">
        <v>513</v>
      </c>
      <c r="B161" s="140" t="s">
        <v>379</v>
      </c>
      <c r="C161" s="266" t="s">
        <v>514</v>
      </c>
      <c r="D161" s="101">
        <v>46000</v>
      </c>
      <c r="E161" s="198">
        <v>0.47</v>
      </c>
      <c r="F161" s="193">
        <v>24380</v>
      </c>
      <c r="G161" s="115">
        <v>1126.3599999999999</v>
      </c>
      <c r="H161" s="115">
        <v>777.72</v>
      </c>
      <c r="I161" s="116">
        <v>653.38</v>
      </c>
    </row>
    <row r="162" spans="1:9" s="236" customFormat="1" ht="15" x14ac:dyDescent="0.25">
      <c r="A162" s="99" t="s">
        <v>409</v>
      </c>
      <c r="B162" s="138" t="s">
        <v>467</v>
      </c>
      <c r="C162" s="81" t="s">
        <v>410</v>
      </c>
      <c r="D162" s="101">
        <v>390</v>
      </c>
      <c r="E162" s="198">
        <v>0.4</v>
      </c>
      <c r="F162" s="193">
        <v>234</v>
      </c>
      <c r="G162" s="190">
        <v>10.81</v>
      </c>
      <c r="H162" s="190">
        <v>7.46</v>
      </c>
      <c r="I162" s="202">
        <v>6.27</v>
      </c>
    </row>
    <row r="163" spans="1:9" s="236" customFormat="1" ht="15" x14ac:dyDescent="0.25">
      <c r="A163" s="99" t="s">
        <v>411</v>
      </c>
      <c r="B163" s="138" t="s">
        <v>467</v>
      </c>
      <c r="C163" s="81" t="s">
        <v>412</v>
      </c>
      <c r="D163" s="101">
        <v>380</v>
      </c>
      <c r="E163" s="198">
        <v>0.4</v>
      </c>
      <c r="F163" s="193">
        <v>228</v>
      </c>
      <c r="G163" s="190">
        <v>10.53</v>
      </c>
      <c r="H163" s="190">
        <v>7.27</v>
      </c>
      <c r="I163" s="202">
        <v>6.11</v>
      </c>
    </row>
    <row r="164" spans="1:9" s="236" customFormat="1" ht="15" x14ac:dyDescent="0.25">
      <c r="A164" s="99" t="s">
        <v>413</v>
      </c>
      <c r="B164" s="138" t="s">
        <v>467</v>
      </c>
      <c r="C164" s="81" t="s">
        <v>414</v>
      </c>
      <c r="D164" s="101">
        <v>500</v>
      </c>
      <c r="E164" s="198">
        <v>0.4</v>
      </c>
      <c r="F164" s="193">
        <v>300</v>
      </c>
      <c r="G164" s="190">
        <v>13.86</v>
      </c>
      <c r="H164" s="190">
        <v>9.57</v>
      </c>
      <c r="I164" s="202">
        <v>8.0399999999999991</v>
      </c>
    </row>
    <row r="165" spans="1:9" s="236" customFormat="1" ht="15" x14ac:dyDescent="0.25">
      <c r="A165" s="99" t="s">
        <v>411</v>
      </c>
      <c r="B165" s="138" t="s">
        <v>471</v>
      </c>
      <c r="C165" s="81" t="s">
        <v>412</v>
      </c>
      <c r="D165" s="101">
        <v>380</v>
      </c>
      <c r="E165" s="198">
        <v>0.4</v>
      </c>
      <c r="F165" s="193">
        <v>228</v>
      </c>
      <c r="G165" s="190">
        <v>10.53</v>
      </c>
      <c r="H165" s="190">
        <v>7.27</v>
      </c>
      <c r="I165" s="202">
        <v>6.11</v>
      </c>
    </row>
    <row r="166" spans="1:9" s="236" customFormat="1" ht="15" x14ac:dyDescent="0.25">
      <c r="A166" s="99" t="s">
        <v>413</v>
      </c>
      <c r="B166" s="138" t="s">
        <v>471</v>
      </c>
      <c r="C166" s="81" t="s">
        <v>414</v>
      </c>
      <c r="D166" s="101">
        <v>500</v>
      </c>
      <c r="E166" s="198">
        <v>0.4</v>
      </c>
      <c r="F166" s="193">
        <v>300</v>
      </c>
      <c r="G166" s="190">
        <v>13.86</v>
      </c>
      <c r="H166" s="190">
        <v>9.57</v>
      </c>
      <c r="I166" s="202">
        <v>8.0399999999999991</v>
      </c>
    </row>
    <row r="167" spans="1:9" s="236" customFormat="1" ht="15" x14ac:dyDescent="0.25">
      <c r="A167" s="99" t="s">
        <v>409</v>
      </c>
      <c r="B167" s="138" t="s">
        <v>471</v>
      </c>
      <c r="C167" s="81" t="s">
        <v>410</v>
      </c>
      <c r="D167" s="101">
        <v>390</v>
      </c>
      <c r="E167" s="198">
        <v>0.4</v>
      </c>
      <c r="F167" s="193">
        <v>234</v>
      </c>
      <c r="G167" s="190">
        <v>10.81</v>
      </c>
      <c r="H167" s="190">
        <v>7.46</v>
      </c>
      <c r="I167" s="202">
        <v>6.27</v>
      </c>
    </row>
    <row r="168" spans="1:9" s="236" customFormat="1" ht="15" x14ac:dyDescent="0.25">
      <c r="A168" s="99" t="s">
        <v>411</v>
      </c>
      <c r="B168" s="138" t="s">
        <v>493</v>
      </c>
      <c r="C168" s="81" t="s">
        <v>412</v>
      </c>
      <c r="D168" s="101">
        <v>380</v>
      </c>
      <c r="E168" s="198">
        <v>0.4</v>
      </c>
      <c r="F168" s="193">
        <v>228</v>
      </c>
      <c r="G168" s="190">
        <v>10.53</v>
      </c>
      <c r="H168" s="190">
        <v>7.27</v>
      </c>
      <c r="I168" s="202">
        <v>6.11</v>
      </c>
    </row>
    <row r="169" spans="1:9" s="236" customFormat="1" ht="15" x14ac:dyDescent="0.25">
      <c r="A169" s="99" t="s">
        <v>413</v>
      </c>
      <c r="B169" s="138" t="s">
        <v>493</v>
      </c>
      <c r="C169" s="81" t="s">
        <v>414</v>
      </c>
      <c r="D169" s="101">
        <v>500</v>
      </c>
      <c r="E169" s="198">
        <v>0.4</v>
      </c>
      <c r="F169" s="193">
        <v>300</v>
      </c>
      <c r="G169" s="190">
        <v>13.86</v>
      </c>
      <c r="H169" s="190">
        <v>9.57</v>
      </c>
      <c r="I169" s="202">
        <v>8.0399999999999991</v>
      </c>
    </row>
    <row r="170" spans="1:9" s="236" customFormat="1" ht="15" x14ac:dyDescent="0.25">
      <c r="A170" s="99" t="s">
        <v>409</v>
      </c>
      <c r="B170" s="138" t="s">
        <v>493</v>
      </c>
      <c r="C170" s="81" t="s">
        <v>410</v>
      </c>
      <c r="D170" s="101">
        <v>390</v>
      </c>
      <c r="E170" s="198">
        <v>0.4</v>
      </c>
      <c r="F170" s="193">
        <v>234</v>
      </c>
      <c r="G170" s="190">
        <v>10.81</v>
      </c>
      <c r="H170" s="190">
        <v>7.46</v>
      </c>
      <c r="I170" s="202">
        <v>6.27</v>
      </c>
    </row>
    <row r="171" spans="1:9" s="236" customFormat="1" ht="15" x14ac:dyDescent="0.25">
      <c r="A171" s="99" t="s">
        <v>74</v>
      </c>
      <c r="B171" s="138" t="s">
        <v>502</v>
      </c>
      <c r="C171" s="81" t="s">
        <v>449</v>
      </c>
      <c r="D171" s="101">
        <v>64</v>
      </c>
      <c r="E171" s="198">
        <v>0.4</v>
      </c>
      <c r="F171" s="193">
        <v>38.4</v>
      </c>
      <c r="G171" s="190">
        <v>1.77</v>
      </c>
      <c r="H171" s="190">
        <v>1.22</v>
      </c>
      <c r="I171" s="202">
        <v>1.03</v>
      </c>
    </row>
    <row r="172" spans="1:9" s="236" customFormat="1" ht="15" x14ac:dyDescent="0.25">
      <c r="A172" s="99" t="s">
        <v>386</v>
      </c>
      <c r="B172" s="138" t="s">
        <v>502</v>
      </c>
      <c r="C172" s="81" t="s">
        <v>387</v>
      </c>
      <c r="D172" s="101">
        <v>720</v>
      </c>
      <c r="E172" s="198">
        <v>0.4</v>
      </c>
      <c r="F172" s="193">
        <v>432</v>
      </c>
      <c r="G172" s="190">
        <v>19.96</v>
      </c>
      <c r="H172" s="190">
        <v>13.78</v>
      </c>
      <c r="I172" s="202">
        <v>11.58</v>
      </c>
    </row>
    <row r="173" spans="1:9" x14ac:dyDescent="0.2">
      <c r="A173" s="90" t="s">
        <v>14</v>
      </c>
      <c r="B173" s="141"/>
      <c r="C173" s="52"/>
      <c r="D173" s="52"/>
      <c r="E173" s="197"/>
      <c r="F173" s="186"/>
      <c r="G173" s="52"/>
      <c r="H173" s="52"/>
      <c r="I173" s="127"/>
    </row>
    <row r="174" spans="1:9" s="236" customFormat="1" ht="15" x14ac:dyDescent="0.25">
      <c r="A174" s="123"/>
      <c r="B174" s="258" t="s">
        <v>581</v>
      </c>
      <c r="C174" s="172" t="s">
        <v>35</v>
      </c>
      <c r="D174" s="101"/>
      <c r="E174" s="198"/>
      <c r="F174" s="194"/>
      <c r="G174" s="115"/>
      <c r="H174" s="115"/>
      <c r="I174" s="116"/>
    </row>
    <row r="175" spans="1:9" s="236" customFormat="1" ht="15" x14ac:dyDescent="0.25">
      <c r="A175" s="123" t="s">
        <v>326</v>
      </c>
      <c r="B175" s="140" t="s">
        <v>379</v>
      </c>
      <c r="C175" s="122" t="s">
        <v>323</v>
      </c>
      <c r="D175" s="101">
        <v>800</v>
      </c>
      <c r="E175" s="198">
        <v>0.44999999999999996</v>
      </c>
      <c r="F175" s="194">
        <v>440</v>
      </c>
      <c r="G175" s="115">
        <v>20.329999999999998</v>
      </c>
      <c r="H175" s="115">
        <v>14.04</v>
      </c>
      <c r="I175" s="116">
        <v>11.79</v>
      </c>
    </row>
    <row r="176" spans="1:9" s="236" customFormat="1" ht="15" x14ac:dyDescent="0.25">
      <c r="A176" s="123" t="s">
        <v>327</v>
      </c>
      <c r="B176" s="140" t="s">
        <v>379</v>
      </c>
      <c r="C176" s="124" t="s">
        <v>324</v>
      </c>
      <c r="D176" s="101">
        <v>1300</v>
      </c>
      <c r="E176" s="198">
        <v>0.35</v>
      </c>
      <c r="F176" s="194">
        <v>845</v>
      </c>
      <c r="G176" s="115">
        <v>39.04</v>
      </c>
      <c r="H176" s="115">
        <v>26.96</v>
      </c>
      <c r="I176" s="116">
        <v>22.65</v>
      </c>
    </row>
    <row r="177" spans="1:9" s="236" customFormat="1" ht="15" x14ac:dyDescent="0.25">
      <c r="A177" s="117" t="s">
        <v>328</v>
      </c>
      <c r="B177" s="140" t="s">
        <v>379</v>
      </c>
      <c r="C177" s="80" t="s">
        <v>325</v>
      </c>
      <c r="D177" s="101">
        <v>945</v>
      </c>
      <c r="E177" s="198">
        <v>0.4</v>
      </c>
      <c r="F177" s="194">
        <v>567</v>
      </c>
      <c r="G177" s="115">
        <v>26.2</v>
      </c>
      <c r="H177" s="115">
        <v>18.09</v>
      </c>
      <c r="I177" s="116">
        <v>15.2</v>
      </c>
    </row>
    <row r="178" spans="1:9" x14ac:dyDescent="0.2">
      <c r="A178" s="90" t="s">
        <v>13</v>
      </c>
      <c r="B178" s="141"/>
      <c r="C178" s="52"/>
      <c r="D178" s="52"/>
      <c r="E178" s="197"/>
      <c r="F178" s="186"/>
      <c r="G178" s="52"/>
      <c r="H178" s="52"/>
      <c r="I178" s="127"/>
    </row>
    <row r="179" spans="1:9" s="236" customFormat="1" ht="15" x14ac:dyDescent="0.25">
      <c r="A179" s="117"/>
      <c r="B179" s="258" t="s">
        <v>581</v>
      </c>
      <c r="C179" s="172" t="s">
        <v>35</v>
      </c>
      <c r="D179" s="101"/>
      <c r="E179" s="198"/>
      <c r="F179" s="194"/>
      <c r="G179" s="115"/>
      <c r="H179" s="115"/>
      <c r="I179" s="116"/>
    </row>
    <row r="180" spans="1:9" s="236" customFormat="1" ht="15" x14ac:dyDescent="0.25">
      <c r="A180" s="117" t="s">
        <v>330</v>
      </c>
      <c r="B180" s="140" t="s">
        <v>379</v>
      </c>
      <c r="C180" s="80" t="s">
        <v>329</v>
      </c>
      <c r="D180" s="101">
        <v>341</v>
      </c>
      <c r="E180" s="198">
        <v>0.44574780058651031</v>
      </c>
      <c r="F180" s="194">
        <v>189</v>
      </c>
      <c r="G180" s="115">
        <v>8.73</v>
      </c>
      <c r="H180" s="115">
        <v>6.03</v>
      </c>
      <c r="I180" s="116">
        <v>5.07</v>
      </c>
    </row>
    <row r="181" spans="1:9" s="236" customFormat="1" ht="15" x14ac:dyDescent="0.25">
      <c r="A181" s="117" t="s">
        <v>333</v>
      </c>
      <c r="B181" s="140" t="s">
        <v>379</v>
      </c>
      <c r="C181" s="80" t="s">
        <v>331</v>
      </c>
      <c r="D181" s="101">
        <v>525</v>
      </c>
      <c r="E181" s="198">
        <v>0.44952380952380955</v>
      </c>
      <c r="F181" s="194">
        <v>289</v>
      </c>
      <c r="G181" s="115">
        <v>13.35</v>
      </c>
      <c r="H181" s="115">
        <v>9.2200000000000006</v>
      </c>
      <c r="I181" s="116">
        <v>7.75</v>
      </c>
    </row>
    <row r="182" spans="1:9" s="236" customFormat="1" ht="15" x14ac:dyDescent="0.25">
      <c r="A182" s="117" t="s">
        <v>334</v>
      </c>
      <c r="B182" s="140" t="s">
        <v>379</v>
      </c>
      <c r="C182" s="80" t="s">
        <v>332</v>
      </c>
      <c r="D182" s="101">
        <v>4200</v>
      </c>
      <c r="E182" s="198">
        <v>0.35</v>
      </c>
      <c r="F182" s="194">
        <v>2730</v>
      </c>
      <c r="G182" s="115">
        <v>126.13</v>
      </c>
      <c r="H182" s="115">
        <v>87.09</v>
      </c>
      <c r="I182" s="116">
        <v>73.16</v>
      </c>
    </row>
    <row r="183" spans="1:9" s="236" customFormat="1" ht="15" x14ac:dyDescent="0.25">
      <c r="A183" s="117" t="s">
        <v>337</v>
      </c>
      <c r="B183" s="140" t="s">
        <v>379</v>
      </c>
      <c r="C183" s="80" t="s">
        <v>335</v>
      </c>
      <c r="D183" s="101">
        <v>4700</v>
      </c>
      <c r="E183" s="198">
        <v>0.42000000000000004</v>
      </c>
      <c r="F183" s="194">
        <v>2726</v>
      </c>
      <c r="G183" s="115">
        <v>125.94</v>
      </c>
      <c r="H183" s="115">
        <v>86.96</v>
      </c>
      <c r="I183" s="116">
        <v>73.06</v>
      </c>
    </row>
    <row r="184" spans="1:9" s="236" customFormat="1" ht="15" x14ac:dyDescent="0.25">
      <c r="A184" s="117" t="s">
        <v>338</v>
      </c>
      <c r="B184" s="140" t="s">
        <v>379</v>
      </c>
      <c r="C184" s="80" t="s">
        <v>336</v>
      </c>
      <c r="D184" s="101">
        <v>1950</v>
      </c>
      <c r="E184" s="198">
        <v>0.41794871794871791</v>
      </c>
      <c r="F184" s="194">
        <v>1135</v>
      </c>
      <c r="G184" s="115">
        <v>52.44</v>
      </c>
      <c r="H184" s="115">
        <v>36.21</v>
      </c>
      <c r="I184" s="116">
        <v>30.42</v>
      </c>
    </row>
    <row r="185" spans="1:9" x14ac:dyDescent="0.2">
      <c r="A185" s="90" t="s">
        <v>12</v>
      </c>
      <c r="B185" s="141"/>
      <c r="C185" s="52"/>
      <c r="D185" s="52"/>
      <c r="E185" s="197"/>
      <c r="F185" s="186"/>
      <c r="G185" s="52"/>
      <c r="H185" s="52"/>
      <c r="I185" s="127"/>
    </row>
    <row r="186" spans="1:9" s="236" customFormat="1" ht="14.25" customHeight="1" x14ac:dyDescent="0.25">
      <c r="A186" s="267" t="s">
        <v>597</v>
      </c>
      <c r="B186" s="258" t="s">
        <v>581</v>
      </c>
      <c r="C186" s="81" t="s">
        <v>133</v>
      </c>
      <c r="D186" s="101">
        <v>19000</v>
      </c>
      <c r="E186" s="198">
        <v>0.31999999999999995</v>
      </c>
      <c r="F186" s="191">
        <v>12920</v>
      </c>
      <c r="G186" s="115">
        <v>596.9</v>
      </c>
      <c r="H186" s="115">
        <v>412.15</v>
      </c>
      <c r="I186" s="116">
        <v>346.26</v>
      </c>
    </row>
    <row r="187" spans="1:9" s="236" customFormat="1" ht="14.25" customHeight="1" x14ac:dyDescent="0.25">
      <c r="A187" s="78" t="s">
        <v>177</v>
      </c>
      <c r="B187" s="258" t="s">
        <v>581</v>
      </c>
      <c r="C187" s="81" t="s">
        <v>134</v>
      </c>
      <c r="D187" s="101">
        <v>450</v>
      </c>
      <c r="E187" s="198">
        <v>0.31999999999999995</v>
      </c>
      <c r="F187" s="191">
        <v>306</v>
      </c>
      <c r="G187" s="115">
        <v>14.14</v>
      </c>
      <c r="H187" s="115">
        <v>9.76</v>
      </c>
      <c r="I187" s="116">
        <v>8.1999999999999993</v>
      </c>
    </row>
    <row r="188" spans="1:9" s="236" customFormat="1" ht="14.25" customHeight="1" x14ac:dyDescent="0.25">
      <c r="A188" s="123" t="s">
        <v>178</v>
      </c>
      <c r="B188" s="258" t="s">
        <v>581</v>
      </c>
      <c r="C188" s="122" t="s">
        <v>135</v>
      </c>
      <c r="D188" s="101">
        <v>400</v>
      </c>
      <c r="E188" s="198">
        <v>0.31999999999999995</v>
      </c>
      <c r="F188" s="191">
        <v>272</v>
      </c>
      <c r="G188" s="115">
        <v>12.57</v>
      </c>
      <c r="H188" s="115">
        <v>8.68</v>
      </c>
      <c r="I188" s="116">
        <v>7.29</v>
      </c>
    </row>
    <row r="189" spans="1:9" s="236" customFormat="1" ht="14.25" customHeight="1" x14ac:dyDescent="0.25">
      <c r="A189" s="123" t="s">
        <v>179</v>
      </c>
      <c r="B189" s="258" t="s">
        <v>581</v>
      </c>
      <c r="C189" s="81" t="s">
        <v>136</v>
      </c>
      <c r="D189" s="101">
        <v>90</v>
      </c>
      <c r="E189" s="198">
        <v>0.32222222222222219</v>
      </c>
      <c r="F189" s="191">
        <v>61</v>
      </c>
      <c r="G189" s="115">
        <v>2.82</v>
      </c>
      <c r="H189" s="115">
        <v>1.95</v>
      </c>
      <c r="I189" s="116">
        <v>1.63</v>
      </c>
    </row>
    <row r="190" spans="1:9" s="236" customFormat="1" ht="14.25" customHeight="1" x14ac:dyDescent="0.25">
      <c r="A190" s="123" t="s">
        <v>180</v>
      </c>
      <c r="B190" s="258" t="s">
        <v>581</v>
      </c>
      <c r="C190" s="81" t="s">
        <v>137</v>
      </c>
      <c r="D190" s="101">
        <v>4950</v>
      </c>
      <c r="E190" s="198">
        <v>0.49555555555555553</v>
      </c>
      <c r="F190" s="191">
        <v>2497</v>
      </c>
      <c r="G190" s="115">
        <v>115.36</v>
      </c>
      <c r="H190" s="115">
        <v>79.650000000000006</v>
      </c>
      <c r="I190" s="116">
        <v>66.92</v>
      </c>
    </row>
    <row r="191" spans="1:9" s="236" customFormat="1" ht="14.25" customHeight="1" x14ac:dyDescent="0.25">
      <c r="A191" s="123" t="s">
        <v>181</v>
      </c>
      <c r="B191" s="258" t="s">
        <v>581</v>
      </c>
      <c r="C191" s="124" t="s">
        <v>138</v>
      </c>
      <c r="D191" s="101">
        <v>100</v>
      </c>
      <c r="E191" s="198">
        <v>0.5</v>
      </c>
      <c r="F191" s="191">
        <v>50</v>
      </c>
      <c r="G191" s="115">
        <v>2.31</v>
      </c>
      <c r="H191" s="115">
        <v>1.6</v>
      </c>
      <c r="I191" s="116">
        <v>1.34</v>
      </c>
    </row>
    <row r="192" spans="1:9" s="236" customFormat="1" ht="14.25" customHeight="1" x14ac:dyDescent="0.25">
      <c r="A192" s="117" t="s">
        <v>182</v>
      </c>
      <c r="B192" s="258" t="s">
        <v>581</v>
      </c>
      <c r="C192" s="118" t="s">
        <v>139</v>
      </c>
      <c r="D192" s="101">
        <v>495</v>
      </c>
      <c r="E192" s="198">
        <v>0.35959595959595958</v>
      </c>
      <c r="F192" s="194">
        <v>317</v>
      </c>
      <c r="G192" s="115">
        <v>14.65</v>
      </c>
      <c r="H192" s="115">
        <v>10.11</v>
      </c>
      <c r="I192" s="116">
        <v>8.5</v>
      </c>
    </row>
    <row r="193" spans="1:9" s="236" customFormat="1" ht="14.25" customHeight="1" x14ac:dyDescent="0.25">
      <c r="A193" s="268" t="s">
        <v>619</v>
      </c>
      <c r="B193" s="258" t="s">
        <v>581</v>
      </c>
      <c r="C193" s="269" t="s">
        <v>618</v>
      </c>
      <c r="D193" s="264">
        <v>500</v>
      </c>
      <c r="E193" s="260">
        <v>0.31999999999999995</v>
      </c>
      <c r="F193" s="270">
        <v>340</v>
      </c>
      <c r="G193" s="262">
        <v>15.708</v>
      </c>
      <c r="H193" s="262">
        <v>10.846</v>
      </c>
      <c r="I193" s="263">
        <v>9.1120000000000001</v>
      </c>
    </row>
    <row r="194" spans="1:9" s="236" customFormat="1" ht="14.25" customHeight="1" x14ac:dyDescent="0.25">
      <c r="A194" s="117" t="s">
        <v>183</v>
      </c>
      <c r="B194" s="258" t="s">
        <v>581</v>
      </c>
      <c r="C194" s="80" t="s">
        <v>140</v>
      </c>
      <c r="D194" s="101">
        <v>250</v>
      </c>
      <c r="E194" s="198">
        <v>0.31999999999999995</v>
      </c>
      <c r="F194" s="194">
        <v>170</v>
      </c>
      <c r="G194" s="115">
        <v>7.85</v>
      </c>
      <c r="H194" s="115">
        <v>5.42</v>
      </c>
      <c r="I194" s="116">
        <v>4.5599999999999996</v>
      </c>
    </row>
    <row r="195" spans="1:9" s="236" customFormat="1" ht="14.25" customHeight="1" x14ac:dyDescent="0.25">
      <c r="A195" s="117" t="s">
        <v>184</v>
      </c>
      <c r="B195" s="258" t="s">
        <v>581</v>
      </c>
      <c r="C195" s="80" t="s">
        <v>141</v>
      </c>
      <c r="D195" s="101">
        <v>430</v>
      </c>
      <c r="E195" s="198">
        <v>0.32093023255813957</v>
      </c>
      <c r="F195" s="194">
        <v>292</v>
      </c>
      <c r="G195" s="115">
        <v>13.49</v>
      </c>
      <c r="H195" s="115">
        <v>9.31</v>
      </c>
      <c r="I195" s="116">
        <v>7.83</v>
      </c>
    </row>
    <row r="196" spans="1:9" s="236" customFormat="1" ht="14.25" customHeight="1" x14ac:dyDescent="0.25">
      <c r="A196" s="117" t="s">
        <v>185</v>
      </c>
      <c r="B196" s="258" t="s">
        <v>581</v>
      </c>
      <c r="C196" s="80" t="s">
        <v>142</v>
      </c>
      <c r="D196" s="101">
        <v>8000</v>
      </c>
      <c r="E196" s="198">
        <v>0.31999999999999995</v>
      </c>
      <c r="F196" s="194">
        <v>5440</v>
      </c>
      <c r="G196" s="115">
        <v>251.33</v>
      </c>
      <c r="H196" s="115">
        <v>173.54</v>
      </c>
      <c r="I196" s="116">
        <v>145.79</v>
      </c>
    </row>
    <row r="197" spans="1:9" s="236" customFormat="1" ht="14.25" customHeight="1" x14ac:dyDescent="0.25">
      <c r="A197" s="117" t="s">
        <v>186</v>
      </c>
      <c r="B197" s="258" t="s">
        <v>581</v>
      </c>
      <c r="C197" s="80" t="s">
        <v>143</v>
      </c>
      <c r="D197" s="101">
        <v>1000</v>
      </c>
      <c r="E197" s="198">
        <v>0.31999999999999995</v>
      </c>
      <c r="F197" s="194">
        <v>680</v>
      </c>
      <c r="G197" s="115">
        <v>31.42</v>
      </c>
      <c r="H197" s="115">
        <v>21.69</v>
      </c>
      <c r="I197" s="116">
        <v>18.22</v>
      </c>
    </row>
    <row r="198" spans="1:9" s="236" customFormat="1" ht="14.25" customHeight="1" x14ac:dyDescent="0.25">
      <c r="A198" s="117" t="s">
        <v>187</v>
      </c>
      <c r="B198" s="258" t="s">
        <v>581</v>
      </c>
      <c r="C198" s="80" t="s">
        <v>144</v>
      </c>
      <c r="D198" s="101">
        <v>6500</v>
      </c>
      <c r="E198" s="198">
        <v>0.31999999999999995</v>
      </c>
      <c r="F198" s="194">
        <v>4420</v>
      </c>
      <c r="G198" s="115">
        <v>204.2</v>
      </c>
      <c r="H198" s="115">
        <v>141</v>
      </c>
      <c r="I198" s="116">
        <v>118.46</v>
      </c>
    </row>
    <row r="199" spans="1:9" s="236" customFormat="1" ht="14.25" customHeight="1" x14ac:dyDescent="0.25">
      <c r="A199" s="117" t="s">
        <v>188</v>
      </c>
      <c r="B199" s="258" t="s">
        <v>581</v>
      </c>
      <c r="C199" s="80" t="s">
        <v>145</v>
      </c>
      <c r="D199" s="101">
        <v>3000</v>
      </c>
      <c r="E199" s="198">
        <v>0.31999999999999995</v>
      </c>
      <c r="F199" s="194">
        <v>2040</v>
      </c>
      <c r="G199" s="115">
        <v>94.25</v>
      </c>
      <c r="H199" s="115">
        <v>65.08</v>
      </c>
      <c r="I199" s="116">
        <v>54.67</v>
      </c>
    </row>
    <row r="200" spans="1:9" s="236" customFormat="1" ht="14.25" customHeight="1" x14ac:dyDescent="0.25">
      <c r="A200" s="117" t="s">
        <v>189</v>
      </c>
      <c r="B200" s="258" t="s">
        <v>581</v>
      </c>
      <c r="C200" s="80" t="s">
        <v>146</v>
      </c>
      <c r="D200" s="101">
        <v>3000</v>
      </c>
      <c r="E200" s="198">
        <v>0.31999999999999995</v>
      </c>
      <c r="F200" s="194">
        <v>2040</v>
      </c>
      <c r="G200" s="115">
        <v>94.25</v>
      </c>
      <c r="H200" s="115">
        <v>65.08</v>
      </c>
      <c r="I200" s="116">
        <v>54.67</v>
      </c>
    </row>
    <row r="201" spans="1:9" s="236" customFormat="1" ht="14.25" customHeight="1" x14ac:dyDescent="0.25">
      <c r="A201" s="117" t="s">
        <v>190</v>
      </c>
      <c r="B201" s="258" t="s">
        <v>581</v>
      </c>
      <c r="C201" s="80" t="s">
        <v>147</v>
      </c>
      <c r="D201" s="101">
        <v>1100</v>
      </c>
      <c r="E201" s="198">
        <v>0.31999999999999995</v>
      </c>
      <c r="F201" s="194">
        <v>748</v>
      </c>
      <c r="G201" s="115">
        <v>34.56</v>
      </c>
      <c r="H201" s="115">
        <v>23.86</v>
      </c>
      <c r="I201" s="116">
        <v>20.05</v>
      </c>
    </row>
    <row r="202" spans="1:9" s="236" customFormat="1" ht="14.25" customHeight="1" x14ac:dyDescent="0.25">
      <c r="A202" s="117" t="s">
        <v>191</v>
      </c>
      <c r="B202" s="258" t="s">
        <v>581</v>
      </c>
      <c r="C202" s="80" t="s">
        <v>148</v>
      </c>
      <c r="D202" s="101">
        <v>850</v>
      </c>
      <c r="E202" s="198">
        <v>0.31999999999999995</v>
      </c>
      <c r="F202" s="194">
        <v>578</v>
      </c>
      <c r="G202" s="115">
        <v>26.7</v>
      </c>
      <c r="H202" s="115">
        <v>18.440000000000001</v>
      </c>
      <c r="I202" s="116">
        <v>15.49</v>
      </c>
    </row>
    <row r="203" spans="1:9" s="236" customFormat="1" ht="14.25" customHeight="1" x14ac:dyDescent="0.25">
      <c r="A203" s="117" t="s">
        <v>192</v>
      </c>
      <c r="B203" s="258" t="s">
        <v>581</v>
      </c>
      <c r="C203" s="80" t="s">
        <v>149</v>
      </c>
      <c r="D203" s="101">
        <v>415</v>
      </c>
      <c r="E203" s="198">
        <v>0.32048192771084338</v>
      </c>
      <c r="F203" s="194">
        <v>282</v>
      </c>
      <c r="G203" s="115">
        <v>13.03</v>
      </c>
      <c r="H203" s="115">
        <v>9</v>
      </c>
      <c r="I203" s="116">
        <v>7.56</v>
      </c>
    </row>
    <row r="204" spans="1:9" s="236" customFormat="1" ht="14.25" customHeight="1" x14ac:dyDescent="0.25">
      <c r="A204" s="117" t="s">
        <v>193</v>
      </c>
      <c r="B204" s="258" t="s">
        <v>581</v>
      </c>
      <c r="C204" s="80" t="s">
        <v>150</v>
      </c>
      <c r="D204" s="101">
        <v>415</v>
      </c>
      <c r="E204" s="198">
        <v>0.32048192771084338</v>
      </c>
      <c r="F204" s="194">
        <v>282</v>
      </c>
      <c r="G204" s="115">
        <v>13.03</v>
      </c>
      <c r="H204" s="115">
        <v>9</v>
      </c>
      <c r="I204" s="116">
        <v>7.56</v>
      </c>
    </row>
    <row r="205" spans="1:9" s="236" customFormat="1" ht="14.25" customHeight="1" x14ac:dyDescent="0.25">
      <c r="A205" s="117" t="s">
        <v>194</v>
      </c>
      <c r="B205" s="258" t="s">
        <v>581</v>
      </c>
      <c r="C205" s="80" t="s">
        <v>151</v>
      </c>
      <c r="D205" s="101">
        <v>2080</v>
      </c>
      <c r="E205" s="198">
        <v>0.32019230769230766</v>
      </c>
      <c r="F205" s="194">
        <v>1414</v>
      </c>
      <c r="G205" s="115">
        <v>65.33</v>
      </c>
      <c r="H205" s="115">
        <v>45.11</v>
      </c>
      <c r="I205" s="116">
        <v>37.9</v>
      </c>
    </row>
    <row r="206" spans="1:9" s="236" customFormat="1" ht="14.25" customHeight="1" x14ac:dyDescent="0.25">
      <c r="A206" s="117" t="s">
        <v>195</v>
      </c>
      <c r="B206" s="258" t="s">
        <v>581</v>
      </c>
      <c r="C206" s="80" t="s">
        <v>152</v>
      </c>
      <c r="D206" s="101">
        <v>415</v>
      </c>
      <c r="E206" s="198">
        <v>0.32048192771084338</v>
      </c>
      <c r="F206" s="194">
        <v>282</v>
      </c>
      <c r="G206" s="115">
        <v>13.03</v>
      </c>
      <c r="H206" s="115">
        <v>9</v>
      </c>
      <c r="I206" s="116">
        <v>7.56</v>
      </c>
    </row>
    <row r="207" spans="1:9" s="236" customFormat="1" ht="14.25" customHeight="1" x14ac:dyDescent="0.25">
      <c r="A207" s="268" t="s">
        <v>598</v>
      </c>
      <c r="B207" s="258" t="s">
        <v>581</v>
      </c>
      <c r="C207" s="271" t="s">
        <v>601</v>
      </c>
      <c r="D207" s="101">
        <v>58300</v>
      </c>
      <c r="E207" s="198">
        <v>0.31999999999999995</v>
      </c>
      <c r="F207" s="194">
        <v>39644</v>
      </c>
      <c r="G207" s="115">
        <v>1831.55</v>
      </c>
      <c r="H207" s="115">
        <v>1264.6400000000001</v>
      </c>
      <c r="I207" s="116">
        <v>1062.46</v>
      </c>
    </row>
    <row r="208" spans="1:9" s="236" customFormat="1" ht="14.25" customHeight="1" x14ac:dyDescent="0.25">
      <c r="A208" s="268" t="s">
        <v>599</v>
      </c>
      <c r="B208" s="258" t="s">
        <v>581</v>
      </c>
      <c r="C208" s="271" t="s">
        <v>602</v>
      </c>
      <c r="D208" s="101">
        <v>55000</v>
      </c>
      <c r="E208" s="198">
        <v>0.31999999999999995</v>
      </c>
      <c r="F208" s="194">
        <v>37400</v>
      </c>
      <c r="G208" s="115">
        <v>1727.88</v>
      </c>
      <c r="H208" s="115">
        <v>1193.06</v>
      </c>
      <c r="I208" s="116">
        <v>1002.32</v>
      </c>
    </row>
    <row r="209" spans="1:9" s="236" customFormat="1" ht="14.25" customHeight="1" x14ac:dyDescent="0.25">
      <c r="A209" s="268" t="s">
        <v>600</v>
      </c>
      <c r="B209" s="258" t="s">
        <v>581</v>
      </c>
      <c r="C209" s="271" t="s">
        <v>603</v>
      </c>
      <c r="D209" s="101">
        <v>85100</v>
      </c>
      <c r="E209" s="198">
        <v>0.31999999999999995</v>
      </c>
      <c r="F209" s="194">
        <v>57868</v>
      </c>
      <c r="G209" s="115">
        <v>2673.5</v>
      </c>
      <c r="H209" s="115">
        <v>1845.99</v>
      </c>
      <c r="I209" s="116">
        <v>1550.86</v>
      </c>
    </row>
    <row r="210" spans="1:9" s="236" customFormat="1" ht="14.25" customHeight="1" x14ac:dyDescent="0.25">
      <c r="A210" s="268" t="s">
        <v>604</v>
      </c>
      <c r="B210" s="258" t="s">
        <v>581</v>
      </c>
      <c r="C210" s="271" t="s">
        <v>606</v>
      </c>
      <c r="D210" s="101">
        <v>3300</v>
      </c>
      <c r="E210" s="198">
        <v>0.31999999999999995</v>
      </c>
      <c r="F210" s="194">
        <v>2244</v>
      </c>
      <c r="G210" s="115">
        <v>103.67</v>
      </c>
      <c r="H210" s="115">
        <v>71.58</v>
      </c>
      <c r="I210" s="116">
        <v>60.14</v>
      </c>
    </row>
    <row r="211" spans="1:9" s="236" customFormat="1" ht="14.25" customHeight="1" x14ac:dyDescent="0.25">
      <c r="A211" s="268" t="s">
        <v>605</v>
      </c>
      <c r="B211" s="258" t="s">
        <v>581</v>
      </c>
      <c r="C211" s="271" t="s">
        <v>607</v>
      </c>
      <c r="D211" s="101">
        <v>5000</v>
      </c>
      <c r="E211" s="198">
        <v>0.31999999999999995</v>
      </c>
      <c r="F211" s="194">
        <v>3400</v>
      </c>
      <c r="G211" s="115">
        <v>157.08000000000001</v>
      </c>
      <c r="H211" s="115">
        <v>108.46</v>
      </c>
      <c r="I211" s="116">
        <v>91.12</v>
      </c>
    </row>
    <row r="212" spans="1:9" s="236" customFormat="1" ht="14.25" customHeight="1" x14ac:dyDescent="0.25">
      <c r="A212" s="117" t="s">
        <v>196</v>
      </c>
      <c r="B212" s="258" t="s">
        <v>581</v>
      </c>
      <c r="C212" s="80" t="s">
        <v>153</v>
      </c>
      <c r="D212" s="101">
        <v>27000</v>
      </c>
      <c r="E212" s="198">
        <v>0.31999999999999995</v>
      </c>
      <c r="F212" s="194">
        <v>18360</v>
      </c>
      <c r="G212" s="115">
        <v>848.23</v>
      </c>
      <c r="H212" s="115">
        <v>585.67999999999995</v>
      </c>
      <c r="I212" s="116">
        <v>492.05</v>
      </c>
    </row>
    <row r="213" spans="1:9" s="236" customFormat="1" ht="14.25" customHeight="1" x14ac:dyDescent="0.25">
      <c r="A213" s="117" t="s">
        <v>197</v>
      </c>
      <c r="B213" s="258" t="s">
        <v>581</v>
      </c>
      <c r="C213" s="80" t="s">
        <v>154</v>
      </c>
      <c r="D213" s="101">
        <v>2900</v>
      </c>
      <c r="E213" s="198">
        <v>0.31999999999999995</v>
      </c>
      <c r="F213" s="194">
        <v>1972</v>
      </c>
      <c r="G213" s="115">
        <v>91.11</v>
      </c>
      <c r="H213" s="115">
        <v>62.91</v>
      </c>
      <c r="I213" s="116">
        <v>52.85</v>
      </c>
    </row>
    <row r="214" spans="1:9" s="236" customFormat="1" ht="14.25" customHeight="1" x14ac:dyDescent="0.25">
      <c r="A214" s="117" t="s">
        <v>198</v>
      </c>
      <c r="B214" s="258" t="s">
        <v>581</v>
      </c>
      <c r="C214" s="80" t="s">
        <v>155</v>
      </c>
      <c r="D214" s="101">
        <v>2900</v>
      </c>
      <c r="E214" s="198">
        <v>0.31999999999999995</v>
      </c>
      <c r="F214" s="194">
        <v>1972</v>
      </c>
      <c r="G214" s="115">
        <v>91.11</v>
      </c>
      <c r="H214" s="115">
        <v>62.91</v>
      </c>
      <c r="I214" s="116">
        <v>52.85</v>
      </c>
    </row>
    <row r="215" spans="1:9" s="236" customFormat="1" ht="14.25" customHeight="1" x14ac:dyDescent="0.25">
      <c r="A215" s="117" t="s">
        <v>199</v>
      </c>
      <c r="B215" s="258" t="s">
        <v>581</v>
      </c>
      <c r="C215" s="80" t="s">
        <v>156</v>
      </c>
      <c r="D215" s="101">
        <v>2750</v>
      </c>
      <c r="E215" s="198">
        <v>0.31999999999999995</v>
      </c>
      <c r="F215" s="194">
        <v>1870</v>
      </c>
      <c r="G215" s="115">
        <v>86.39</v>
      </c>
      <c r="H215" s="115">
        <v>59.65</v>
      </c>
      <c r="I215" s="116">
        <v>50.12</v>
      </c>
    </row>
    <row r="216" spans="1:9" s="236" customFormat="1" ht="14.25" customHeight="1" x14ac:dyDescent="0.25">
      <c r="A216" s="117" t="s">
        <v>200</v>
      </c>
      <c r="B216" s="258" t="s">
        <v>581</v>
      </c>
      <c r="C216" s="80" t="s">
        <v>157</v>
      </c>
      <c r="D216" s="101">
        <v>2750</v>
      </c>
      <c r="E216" s="198">
        <v>0.31999999999999995</v>
      </c>
      <c r="F216" s="194">
        <v>1870</v>
      </c>
      <c r="G216" s="115">
        <v>86.39</v>
      </c>
      <c r="H216" s="115">
        <v>59.65</v>
      </c>
      <c r="I216" s="116">
        <v>50.12</v>
      </c>
    </row>
    <row r="217" spans="1:9" s="236" customFormat="1" ht="14.25" customHeight="1" x14ac:dyDescent="0.25">
      <c r="A217" s="117" t="s">
        <v>201</v>
      </c>
      <c r="B217" s="258" t="s">
        <v>581</v>
      </c>
      <c r="C217" s="80" t="s">
        <v>158</v>
      </c>
      <c r="D217" s="101">
        <v>2750</v>
      </c>
      <c r="E217" s="198">
        <v>0.31999999999999995</v>
      </c>
      <c r="F217" s="194">
        <v>1870</v>
      </c>
      <c r="G217" s="115">
        <v>86.39</v>
      </c>
      <c r="H217" s="115">
        <v>59.65</v>
      </c>
      <c r="I217" s="116">
        <v>50.12</v>
      </c>
    </row>
    <row r="218" spans="1:9" s="236" customFormat="1" ht="14.25" customHeight="1" x14ac:dyDescent="0.25">
      <c r="A218" s="117" t="s">
        <v>202</v>
      </c>
      <c r="B218" s="258" t="s">
        <v>581</v>
      </c>
      <c r="C218" s="80" t="s">
        <v>159</v>
      </c>
      <c r="D218" s="101">
        <v>2900</v>
      </c>
      <c r="E218" s="198">
        <v>0.31999999999999995</v>
      </c>
      <c r="F218" s="194">
        <v>1972</v>
      </c>
      <c r="G218" s="115">
        <v>91.11</v>
      </c>
      <c r="H218" s="115">
        <v>62.91</v>
      </c>
      <c r="I218" s="116">
        <v>52.85</v>
      </c>
    </row>
    <row r="219" spans="1:9" s="236" customFormat="1" ht="14.25" customHeight="1" x14ac:dyDescent="0.25">
      <c r="A219" s="117" t="s">
        <v>203</v>
      </c>
      <c r="B219" s="258" t="s">
        <v>581</v>
      </c>
      <c r="C219" s="80" t="s">
        <v>160</v>
      </c>
      <c r="D219" s="101">
        <v>2750</v>
      </c>
      <c r="E219" s="198">
        <v>0.31999999999999995</v>
      </c>
      <c r="F219" s="194">
        <v>1870</v>
      </c>
      <c r="G219" s="115">
        <v>86.39</v>
      </c>
      <c r="H219" s="115">
        <v>59.65</v>
      </c>
      <c r="I219" s="116">
        <v>50.12</v>
      </c>
    </row>
    <row r="220" spans="1:9" s="236" customFormat="1" ht="14.25" customHeight="1" x14ac:dyDescent="0.25">
      <c r="A220" s="117" t="s">
        <v>204</v>
      </c>
      <c r="B220" s="258" t="s">
        <v>581</v>
      </c>
      <c r="C220" s="80" t="s">
        <v>161</v>
      </c>
      <c r="D220" s="101">
        <v>3750</v>
      </c>
      <c r="E220" s="198">
        <v>0.31999999999999995</v>
      </c>
      <c r="F220" s="194">
        <v>2550</v>
      </c>
      <c r="G220" s="115">
        <v>117.81</v>
      </c>
      <c r="H220" s="115">
        <v>81.349999999999994</v>
      </c>
      <c r="I220" s="116">
        <v>68.34</v>
      </c>
    </row>
    <row r="221" spans="1:9" s="236" customFormat="1" ht="14.25" customHeight="1" x14ac:dyDescent="0.25">
      <c r="A221" s="117" t="s">
        <v>205</v>
      </c>
      <c r="B221" s="258" t="s">
        <v>581</v>
      </c>
      <c r="C221" s="80" t="s">
        <v>162</v>
      </c>
      <c r="D221" s="101">
        <v>2900</v>
      </c>
      <c r="E221" s="198">
        <v>0.31999999999999995</v>
      </c>
      <c r="F221" s="194">
        <v>1972</v>
      </c>
      <c r="G221" s="115">
        <v>91.11</v>
      </c>
      <c r="H221" s="115">
        <v>62.91</v>
      </c>
      <c r="I221" s="116">
        <v>52.85</v>
      </c>
    </row>
    <row r="222" spans="1:9" s="236" customFormat="1" ht="14.25" customHeight="1" x14ac:dyDescent="0.25">
      <c r="A222" s="117" t="s">
        <v>206</v>
      </c>
      <c r="B222" s="258" t="s">
        <v>581</v>
      </c>
      <c r="C222" s="80" t="s">
        <v>163</v>
      </c>
      <c r="D222" s="101">
        <v>1950</v>
      </c>
      <c r="E222" s="198">
        <v>0.31999999999999995</v>
      </c>
      <c r="F222" s="194">
        <v>1326</v>
      </c>
      <c r="G222" s="115">
        <v>61.26</v>
      </c>
      <c r="H222" s="115">
        <v>42.3</v>
      </c>
      <c r="I222" s="116">
        <v>35.54</v>
      </c>
    </row>
    <row r="223" spans="1:9" s="236" customFormat="1" ht="14.25" customHeight="1" x14ac:dyDescent="0.25">
      <c r="A223" s="117" t="s">
        <v>207</v>
      </c>
      <c r="B223" s="258" t="s">
        <v>581</v>
      </c>
      <c r="C223" s="80" t="s">
        <v>164</v>
      </c>
      <c r="D223" s="101">
        <v>1950</v>
      </c>
      <c r="E223" s="198">
        <v>0.31999999999999995</v>
      </c>
      <c r="F223" s="194">
        <v>1326</v>
      </c>
      <c r="G223" s="115">
        <v>61.26</v>
      </c>
      <c r="H223" s="115">
        <v>42.3</v>
      </c>
      <c r="I223" s="116">
        <v>35.54</v>
      </c>
    </row>
    <row r="224" spans="1:9" s="236" customFormat="1" ht="14.25" customHeight="1" x14ac:dyDescent="0.25">
      <c r="A224" s="117" t="s">
        <v>208</v>
      </c>
      <c r="B224" s="258" t="s">
        <v>581</v>
      </c>
      <c r="C224" s="80" t="s">
        <v>165</v>
      </c>
      <c r="D224" s="101">
        <v>3750</v>
      </c>
      <c r="E224" s="198">
        <v>0.31999999999999995</v>
      </c>
      <c r="F224" s="194">
        <v>2550</v>
      </c>
      <c r="G224" s="115">
        <v>117.81</v>
      </c>
      <c r="H224" s="115">
        <v>81.349999999999994</v>
      </c>
      <c r="I224" s="116">
        <v>68.34</v>
      </c>
    </row>
    <row r="225" spans="1:9" s="236" customFormat="1" ht="14.25" customHeight="1" x14ac:dyDescent="0.25">
      <c r="A225" s="117" t="s">
        <v>209</v>
      </c>
      <c r="B225" s="258" t="s">
        <v>581</v>
      </c>
      <c r="C225" s="80" t="s">
        <v>166</v>
      </c>
      <c r="D225" s="101">
        <v>1950</v>
      </c>
      <c r="E225" s="198">
        <v>0.31999999999999995</v>
      </c>
      <c r="F225" s="194">
        <v>1326</v>
      </c>
      <c r="G225" s="115">
        <v>61.26</v>
      </c>
      <c r="H225" s="115">
        <v>42.3</v>
      </c>
      <c r="I225" s="116">
        <v>35.54</v>
      </c>
    </row>
    <row r="226" spans="1:9" s="236" customFormat="1" ht="14.25" customHeight="1" x14ac:dyDescent="0.25">
      <c r="A226" s="117" t="s">
        <v>210</v>
      </c>
      <c r="B226" s="258" t="s">
        <v>581</v>
      </c>
      <c r="C226" s="80" t="s">
        <v>167</v>
      </c>
      <c r="D226" s="101">
        <v>135000</v>
      </c>
      <c r="E226" s="198">
        <v>0.31999999999999995</v>
      </c>
      <c r="F226" s="194">
        <v>91800</v>
      </c>
      <c r="G226" s="115">
        <v>4241.16</v>
      </c>
      <c r="H226" s="115">
        <v>2928.42</v>
      </c>
      <c r="I226" s="116">
        <v>2460.2399999999998</v>
      </c>
    </row>
    <row r="227" spans="1:9" s="236" customFormat="1" ht="14.25" customHeight="1" x14ac:dyDescent="0.25">
      <c r="A227" s="117" t="s">
        <v>211</v>
      </c>
      <c r="B227" s="258" t="s">
        <v>581</v>
      </c>
      <c r="C227" s="80" t="s">
        <v>168</v>
      </c>
      <c r="D227" s="101">
        <v>400</v>
      </c>
      <c r="E227" s="198">
        <v>0.31999999999999995</v>
      </c>
      <c r="F227" s="194">
        <v>272</v>
      </c>
      <c r="G227" s="274" t="s">
        <v>35</v>
      </c>
      <c r="H227" s="274" t="s">
        <v>35</v>
      </c>
      <c r="I227" s="275" t="s">
        <v>35</v>
      </c>
    </row>
    <row r="228" spans="1:9" s="236" customFormat="1" ht="14.25" customHeight="1" x14ac:dyDescent="0.25">
      <c r="A228" s="117" t="s">
        <v>212</v>
      </c>
      <c r="B228" s="258" t="s">
        <v>581</v>
      </c>
      <c r="C228" s="80" t="s">
        <v>169</v>
      </c>
      <c r="D228" s="101">
        <v>1100</v>
      </c>
      <c r="E228" s="198">
        <v>0.31999999999999995</v>
      </c>
      <c r="F228" s="194">
        <v>748</v>
      </c>
      <c r="G228" s="274" t="s">
        <v>35</v>
      </c>
      <c r="H228" s="274" t="s">
        <v>35</v>
      </c>
      <c r="I228" s="275" t="s">
        <v>35</v>
      </c>
    </row>
    <row r="229" spans="1:9" s="236" customFormat="1" ht="14.25" customHeight="1" x14ac:dyDescent="0.25">
      <c r="A229" s="272" t="s">
        <v>620</v>
      </c>
      <c r="B229" s="258" t="s">
        <v>581</v>
      </c>
      <c r="C229" s="273" t="s">
        <v>622</v>
      </c>
      <c r="D229" s="264">
        <v>255</v>
      </c>
      <c r="E229" s="260">
        <v>0.5725490196078431</v>
      </c>
      <c r="F229" s="270">
        <v>109</v>
      </c>
      <c r="G229" s="274" t="s">
        <v>35</v>
      </c>
      <c r="H229" s="274" t="s">
        <v>35</v>
      </c>
      <c r="I229" s="275" t="s">
        <v>35</v>
      </c>
    </row>
    <row r="230" spans="1:9" s="236" customFormat="1" ht="14.25" customHeight="1" x14ac:dyDescent="0.25">
      <c r="A230" s="272" t="s">
        <v>621</v>
      </c>
      <c r="B230" s="258" t="s">
        <v>581</v>
      </c>
      <c r="C230" s="273" t="s">
        <v>623</v>
      </c>
      <c r="D230" s="264">
        <v>255</v>
      </c>
      <c r="E230" s="260">
        <v>0.5725490196078431</v>
      </c>
      <c r="F230" s="270">
        <v>109</v>
      </c>
      <c r="G230" s="274" t="s">
        <v>35</v>
      </c>
      <c r="H230" s="274" t="s">
        <v>35</v>
      </c>
      <c r="I230" s="275" t="s">
        <v>35</v>
      </c>
    </row>
    <row r="231" spans="1:9" s="236" customFormat="1" ht="14.25" customHeight="1" x14ac:dyDescent="0.25">
      <c r="A231" s="272" t="s">
        <v>616</v>
      </c>
      <c r="B231" s="258" t="s">
        <v>581</v>
      </c>
      <c r="C231" s="273" t="s">
        <v>617</v>
      </c>
      <c r="D231" s="264">
        <v>39</v>
      </c>
      <c r="E231" s="260">
        <v>0.46153846153846156</v>
      </c>
      <c r="F231" s="270">
        <v>21</v>
      </c>
      <c r="G231" s="274" t="s">
        <v>35</v>
      </c>
      <c r="H231" s="274" t="s">
        <v>35</v>
      </c>
      <c r="I231" s="275" t="s">
        <v>35</v>
      </c>
    </row>
    <row r="232" spans="1:9" s="236" customFormat="1" ht="14.25" customHeight="1" x14ac:dyDescent="0.25">
      <c r="A232" s="272" t="s">
        <v>614</v>
      </c>
      <c r="B232" s="258" t="s">
        <v>581</v>
      </c>
      <c r="C232" s="273" t="s">
        <v>615</v>
      </c>
      <c r="D232" s="264">
        <v>508</v>
      </c>
      <c r="E232" s="260">
        <v>0.57480314960629919</v>
      </c>
      <c r="F232" s="270">
        <v>216</v>
      </c>
      <c r="G232" s="274" t="s">
        <v>35</v>
      </c>
      <c r="H232" s="274" t="s">
        <v>35</v>
      </c>
      <c r="I232" s="275" t="s">
        <v>35</v>
      </c>
    </row>
    <row r="233" spans="1:9" s="236" customFormat="1" ht="14.25" customHeight="1" x14ac:dyDescent="0.25">
      <c r="A233" s="276" t="s">
        <v>612</v>
      </c>
      <c r="B233" s="258" t="s">
        <v>581</v>
      </c>
      <c r="C233" s="277" t="s">
        <v>613</v>
      </c>
      <c r="D233" s="264">
        <v>129</v>
      </c>
      <c r="E233" s="260">
        <v>0.47286821705426352</v>
      </c>
      <c r="F233" s="270">
        <v>68</v>
      </c>
      <c r="G233" s="274" t="s">
        <v>35</v>
      </c>
      <c r="H233" s="274" t="s">
        <v>35</v>
      </c>
      <c r="I233" s="275" t="s">
        <v>35</v>
      </c>
    </row>
    <row r="234" spans="1:9" s="236" customFormat="1" ht="14.25" customHeight="1" x14ac:dyDescent="0.25">
      <c r="A234" s="268" t="s">
        <v>608</v>
      </c>
      <c r="B234" s="258" t="s">
        <v>581</v>
      </c>
      <c r="C234" s="271" t="s">
        <v>609</v>
      </c>
      <c r="D234" s="264">
        <v>83900</v>
      </c>
      <c r="E234" s="260">
        <v>0.31999999999999995</v>
      </c>
      <c r="F234" s="270">
        <v>57052.000000000007</v>
      </c>
      <c r="G234" s="262">
        <v>2635.8024</v>
      </c>
      <c r="H234" s="262">
        <v>1819.9588000000001</v>
      </c>
      <c r="I234" s="263">
        <v>1528.9936000000002</v>
      </c>
    </row>
    <row r="235" spans="1:9" s="236" customFormat="1" ht="14.25" customHeight="1" x14ac:dyDescent="0.25">
      <c r="A235" s="117" t="s">
        <v>213</v>
      </c>
      <c r="B235" s="258" t="s">
        <v>581</v>
      </c>
      <c r="C235" s="80" t="s">
        <v>170</v>
      </c>
      <c r="D235" s="101">
        <v>13500</v>
      </c>
      <c r="E235" s="198">
        <v>0.31999999999999995</v>
      </c>
      <c r="F235" s="194">
        <v>9180</v>
      </c>
      <c r="G235" s="115">
        <v>424.12</v>
      </c>
      <c r="H235" s="115">
        <v>292.83999999999997</v>
      </c>
      <c r="I235" s="116">
        <v>246.02</v>
      </c>
    </row>
    <row r="236" spans="1:9" s="236" customFormat="1" ht="14.25" customHeight="1" x14ac:dyDescent="0.25">
      <c r="A236" s="117" t="s">
        <v>214</v>
      </c>
      <c r="B236" s="258" t="s">
        <v>581</v>
      </c>
      <c r="C236" s="80" t="s">
        <v>171</v>
      </c>
      <c r="D236" s="101">
        <v>16980</v>
      </c>
      <c r="E236" s="198">
        <v>0.32002355712603059</v>
      </c>
      <c r="F236" s="194">
        <v>11546</v>
      </c>
      <c r="G236" s="115">
        <v>533.42999999999995</v>
      </c>
      <c r="H236" s="115">
        <v>368.32</v>
      </c>
      <c r="I236" s="116">
        <v>309.43</v>
      </c>
    </row>
    <row r="237" spans="1:9" s="236" customFormat="1" ht="14.25" customHeight="1" x14ac:dyDescent="0.25">
      <c r="A237" s="117" t="s">
        <v>215</v>
      </c>
      <c r="B237" s="258" t="s">
        <v>581</v>
      </c>
      <c r="C237" s="80" t="s">
        <v>172</v>
      </c>
      <c r="D237" s="101">
        <v>4180</v>
      </c>
      <c r="E237" s="198">
        <v>0.32009569377990432</v>
      </c>
      <c r="F237" s="194">
        <v>2842</v>
      </c>
      <c r="G237" s="115">
        <v>131.30000000000001</v>
      </c>
      <c r="H237" s="115">
        <v>90.66</v>
      </c>
      <c r="I237" s="116">
        <v>76.17</v>
      </c>
    </row>
    <row r="238" spans="1:9" s="236" customFormat="1" ht="14.25" customHeight="1" x14ac:dyDescent="0.25">
      <c r="A238" s="268" t="s">
        <v>610</v>
      </c>
      <c r="B238" s="258" t="s">
        <v>581</v>
      </c>
      <c r="C238" s="271" t="s">
        <v>611</v>
      </c>
      <c r="D238" s="264">
        <v>8700</v>
      </c>
      <c r="E238" s="260">
        <v>0.31999999999999995</v>
      </c>
      <c r="F238" s="270">
        <v>5916</v>
      </c>
      <c r="G238" s="262">
        <v>273.31919999999997</v>
      </c>
      <c r="H238" s="262">
        <v>188.72039999999998</v>
      </c>
      <c r="I238" s="263">
        <v>158.5488</v>
      </c>
    </row>
    <row r="239" spans="1:9" s="236" customFormat="1" ht="14.25" customHeight="1" x14ac:dyDescent="0.25">
      <c r="A239" s="117" t="s">
        <v>216</v>
      </c>
      <c r="B239" s="258" t="s">
        <v>581</v>
      </c>
      <c r="C239" s="80" t="s">
        <v>173</v>
      </c>
      <c r="D239" s="101">
        <v>860</v>
      </c>
      <c r="E239" s="198">
        <v>0.31976744186046513</v>
      </c>
      <c r="F239" s="194">
        <v>585</v>
      </c>
      <c r="G239" s="115">
        <v>27.03</v>
      </c>
      <c r="H239" s="115">
        <v>18.66</v>
      </c>
      <c r="I239" s="116">
        <v>15.68</v>
      </c>
    </row>
    <row r="240" spans="1:9" s="236" customFormat="1" ht="14.25" customHeight="1" x14ac:dyDescent="0.25">
      <c r="A240" s="117" t="s">
        <v>217</v>
      </c>
      <c r="B240" s="258" t="s">
        <v>581</v>
      </c>
      <c r="C240" s="80" t="s">
        <v>174</v>
      </c>
      <c r="D240" s="101">
        <v>860</v>
      </c>
      <c r="E240" s="198">
        <v>0.31976744186046513</v>
      </c>
      <c r="F240" s="194">
        <v>585</v>
      </c>
      <c r="G240" s="115">
        <v>27.03</v>
      </c>
      <c r="H240" s="115">
        <v>18.66</v>
      </c>
      <c r="I240" s="116">
        <v>15.68</v>
      </c>
    </row>
    <row r="241" spans="1:9" s="236" customFormat="1" ht="14.25" customHeight="1" x14ac:dyDescent="0.25">
      <c r="A241" s="117" t="s">
        <v>218</v>
      </c>
      <c r="B241" s="258" t="s">
        <v>581</v>
      </c>
      <c r="C241" s="80" t="s">
        <v>175</v>
      </c>
      <c r="D241" s="101">
        <v>860</v>
      </c>
      <c r="E241" s="198">
        <v>0.31976744186046513</v>
      </c>
      <c r="F241" s="194">
        <v>585</v>
      </c>
      <c r="G241" s="115">
        <v>27.03</v>
      </c>
      <c r="H241" s="115">
        <v>18.66</v>
      </c>
      <c r="I241" s="116">
        <v>15.68</v>
      </c>
    </row>
    <row r="242" spans="1:9" s="236" customFormat="1" ht="14.25" customHeight="1" x14ac:dyDescent="0.25">
      <c r="A242" s="117" t="s">
        <v>219</v>
      </c>
      <c r="B242" s="258" t="s">
        <v>581</v>
      </c>
      <c r="C242" s="80" t="s">
        <v>176</v>
      </c>
      <c r="D242" s="101">
        <v>1800</v>
      </c>
      <c r="E242" s="198">
        <v>0.31999999999999995</v>
      </c>
      <c r="F242" s="194">
        <v>1224</v>
      </c>
      <c r="G242" s="115">
        <v>56.55</v>
      </c>
      <c r="H242" s="115">
        <v>39.049999999999997</v>
      </c>
      <c r="I242" s="116">
        <v>32.799999999999997</v>
      </c>
    </row>
    <row r="243" spans="1:9" s="236" customFormat="1" ht="14.25" customHeight="1" x14ac:dyDescent="0.25">
      <c r="A243" s="117" t="s">
        <v>347</v>
      </c>
      <c r="B243" s="140" t="s">
        <v>379</v>
      </c>
      <c r="C243" s="80" t="s">
        <v>339</v>
      </c>
      <c r="D243" s="101">
        <v>3000</v>
      </c>
      <c r="E243" s="198">
        <v>0.41800000000000004</v>
      </c>
      <c r="F243" s="194">
        <v>1746</v>
      </c>
      <c r="G243" s="115">
        <v>80.67</v>
      </c>
      <c r="H243" s="115">
        <v>55.7</v>
      </c>
      <c r="I243" s="116">
        <v>46.79</v>
      </c>
    </row>
    <row r="244" spans="1:9" s="236" customFormat="1" ht="14.25" customHeight="1" x14ac:dyDescent="0.25">
      <c r="A244" s="117" t="s">
        <v>348</v>
      </c>
      <c r="B244" s="140" t="s">
        <v>379</v>
      </c>
      <c r="C244" s="80" t="s">
        <v>340</v>
      </c>
      <c r="D244" s="101">
        <v>1100</v>
      </c>
      <c r="E244" s="198">
        <v>0.32090909090909092</v>
      </c>
      <c r="F244" s="194">
        <v>747</v>
      </c>
      <c r="G244" s="115">
        <v>34.51</v>
      </c>
      <c r="H244" s="115">
        <v>23.83</v>
      </c>
      <c r="I244" s="116">
        <v>20.02</v>
      </c>
    </row>
    <row r="245" spans="1:9" s="236" customFormat="1" ht="14.25" customHeight="1" x14ac:dyDescent="0.25">
      <c r="A245" s="117" t="s">
        <v>349</v>
      </c>
      <c r="B245" s="140" t="s">
        <v>379</v>
      </c>
      <c r="C245" s="80" t="s">
        <v>341</v>
      </c>
      <c r="D245" s="101">
        <v>850</v>
      </c>
      <c r="E245" s="198">
        <v>0.32117647058823529</v>
      </c>
      <c r="F245" s="194">
        <v>577</v>
      </c>
      <c r="G245" s="115">
        <v>26.66</v>
      </c>
      <c r="H245" s="115">
        <v>18.41</v>
      </c>
      <c r="I245" s="116">
        <v>15.46</v>
      </c>
    </row>
    <row r="246" spans="1:9" s="236" customFormat="1" ht="14.25" customHeight="1" x14ac:dyDescent="0.25">
      <c r="A246" s="117" t="s">
        <v>350</v>
      </c>
      <c r="B246" s="140" t="s">
        <v>379</v>
      </c>
      <c r="C246" s="80" t="s">
        <v>342</v>
      </c>
      <c r="D246" s="101">
        <v>600</v>
      </c>
      <c r="E246" s="198">
        <v>0.41833333333333333</v>
      </c>
      <c r="F246" s="194">
        <v>349</v>
      </c>
      <c r="G246" s="115">
        <v>16.12</v>
      </c>
      <c r="H246" s="115">
        <v>11.13</v>
      </c>
      <c r="I246" s="116">
        <v>9.35</v>
      </c>
    </row>
    <row r="247" spans="1:9" s="236" customFormat="1" ht="14.25" customHeight="1" x14ac:dyDescent="0.25">
      <c r="A247" s="117" t="s">
        <v>351</v>
      </c>
      <c r="B247" s="140" t="s">
        <v>379</v>
      </c>
      <c r="C247" s="80" t="s">
        <v>343</v>
      </c>
      <c r="D247" s="101">
        <v>600</v>
      </c>
      <c r="E247" s="198">
        <v>0.41833333333333333</v>
      </c>
      <c r="F247" s="194">
        <v>349</v>
      </c>
      <c r="G247" s="115">
        <v>16.12</v>
      </c>
      <c r="H247" s="115">
        <v>11.13</v>
      </c>
      <c r="I247" s="116">
        <v>9.35</v>
      </c>
    </row>
    <row r="248" spans="1:9" s="236" customFormat="1" ht="14.25" customHeight="1" x14ac:dyDescent="0.25">
      <c r="A248" s="117" t="s">
        <v>352</v>
      </c>
      <c r="B248" s="140" t="s">
        <v>379</v>
      </c>
      <c r="C248" s="80" t="s">
        <v>344</v>
      </c>
      <c r="D248" s="101">
        <v>2600</v>
      </c>
      <c r="E248" s="198">
        <v>0.41807692307692312</v>
      </c>
      <c r="F248" s="194">
        <v>1513</v>
      </c>
      <c r="G248" s="115">
        <v>69.900000000000006</v>
      </c>
      <c r="H248" s="115">
        <v>48.26</v>
      </c>
      <c r="I248" s="116">
        <v>40.549999999999997</v>
      </c>
    </row>
    <row r="249" spans="1:9" s="236" customFormat="1" ht="14.25" customHeight="1" x14ac:dyDescent="0.25">
      <c r="A249" s="117" t="s">
        <v>353</v>
      </c>
      <c r="B249" s="140" t="s">
        <v>379</v>
      </c>
      <c r="C249" s="80" t="s">
        <v>345</v>
      </c>
      <c r="D249" s="101">
        <v>600</v>
      </c>
      <c r="E249" s="198">
        <v>0.41833333333333333</v>
      </c>
      <c r="F249" s="194">
        <v>349</v>
      </c>
      <c r="G249" s="115">
        <v>16.12</v>
      </c>
      <c r="H249" s="115">
        <v>11.13</v>
      </c>
      <c r="I249" s="116">
        <v>9.35</v>
      </c>
    </row>
    <row r="250" spans="1:9" s="236" customFormat="1" ht="14.25" customHeight="1" x14ac:dyDescent="0.25">
      <c r="A250" s="117" t="s">
        <v>354</v>
      </c>
      <c r="B250" s="140" t="s">
        <v>379</v>
      </c>
      <c r="C250" s="80" t="s">
        <v>346</v>
      </c>
      <c r="D250" s="101">
        <v>1000</v>
      </c>
      <c r="E250" s="198">
        <v>0.42000000000000004</v>
      </c>
      <c r="F250" s="194">
        <v>580</v>
      </c>
      <c r="G250" s="115">
        <v>26.8</v>
      </c>
      <c r="H250" s="115">
        <v>18.5</v>
      </c>
      <c r="I250" s="116">
        <v>15.54</v>
      </c>
    </row>
    <row r="251" spans="1:9" s="236" customFormat="1" ht="14.25" customHeight="1" x14ac:dyDescent="0.25">
      <c r="A251" s="117" t="s">
        <v>365</v>
      </c>
      <c r="B251" s="140" t="s">
        <v>379</v>
      </c>
      <c r="C251" s="80" t="s">
        <v>355</v>
      </c>
      <c r="D251" s="101">
        <v>6200</v>
      </c>
      <c r="E251" s="198">
        <v>0.46645161290322579</v>
      </c>
      <c r="F251" s="194">
        <v>3308</v>
      </c>
      <c r="G251" s="115">
        <v>152.83000000000001</v>
      </c>
      <c r="H251" s="115">
        <v>105.53</v>
      </c>
      <c r="I251" s="116">
        <v>88.65</v>
      </c>
    </row>
    <row r="252" spans="1:9" s="236" customFormat="1" ht="14.25" customHeight="1" x14ac:dyDescent="0.25">
      <c r="A252" s="117" t="s">
        <v>366</v>
      </c>
      <c r="B252" s="140" t="s">
        <v>379</v>
      </c>
      <c r="C252" s="80" t="s">
        <v>356</v>
      </c>
      <c r="D252" s="101">
        <v>3150</v>
      </c>
      <c r="E252" s="198">
        <v>0.4663492063492064</v>
      </c>
      <c r="F252" s="194">
        <v>1681</v>
      </c>
      <c r="G252" s="115">
        <v>77.66</v>
      </c>
      <c r="H252" s="115">
        <v>53.62</v>
      </c>
      <c r="I252" s="116">
        <v>45.05</v>
      </c>
    </row>
    <row r="253" spans="1:9" s="236" customFormat="1" ht="14.25" customHeight="1" x14ac:dyDescent="0.25">
      <c r="A253" s="117" t="s">
        <v>367</v>
      </c>
      <c r="B253" s="140" t="s">
        <v>379</v>
      </c>
      <c r="C253" s="80" t="s">
        <v>357</v>
      </c>
      <c r="D253" s="101">
        <v>4200</v>
      </c>
      <c r="E253" s="198">
        <v>0.46642857142857141</v>
      </c>
      <c r="F253" s="194">
        <v>2241</v>
      </c>
      <c r="G253" s="115">
        <v>103.53</v>
      </c>
      <c r="H253" s="115">
        <v>71.489999999999995</v>
      </c>
      <c r="I253" s="116">
        <v>60.06</v>
      </c>
    </row>
    <row r="254" spans="1:9" s="236" customFormat="1" ht="14.25" customHeight="1" x14ac:dyDescent="0.25">
      <c r="A254" s="117" t="s">
        <v>368</v>
      </c>
      <c r="B254" s="140" t="s">
        <v>379</v>
      </c>
      <c r="C254" s="80" t="s">
        <v>358</v>
      </c>
      <c r="D254" s="101">
        <v>700</v>
      </c>
      <c r="E254" s="198">
        <v>0.46714285714285719</v>
      </c>
      <c r="F254" s="194">
        <v>373</v>
      </c>
      <c r="G254" s="115">
        <v>17.23</v>
      </c>
      <c r="H254" s="115">
        <v>11.9</v>
      </c>
      <c r="I254" s="116">
        <v>10</v>
      </c>
    </row>
    <row r="255" spans="1:9" s="236" customFormat="1" ht="14.25" customHeight="1" x14ac:dyDescent="0.25">
      <c r="A255" s="117" t="s">
        <v>369</v>
      </c>
      <c r="B255" s="140" t="s">
        <v>379</v>
      </c>
      <c r="C255" s="80" t="s">
        <v>359</v>
      </c>
      <c r="D255" s="101">
        <v>2300</v>
      </c>
      <c r="E255" s="198">
        <v>0.25</v>
      </c>
      <c r="F255" s="194">
        <v>1725</v>
      </c>
      <c r="G255" s="115">
        <v>79.7</v>
      </c>
      <c r="H255" s="115">
        <v>55.03</v>
      </c>
      <c r="I255" s="116">
        <v>46.23</v>
      </c>
    </row>
    <row r="256" spans="1:9" s="236" customFormat="1" ht="14.25" customHeight="1" x14ac:dyDescent="0.25">
      <c r="A256" s="117" t="s">
        <v>370</v>
      </c>
      <c r="B256" s="140" t="s">
        <v>379</v>
      </c>
      <c r="C256" s="80" t="s">
        <v>360</v>
      </c>
      <c r="D256" s="101">
        <v>400</v>
      </c>
      <c r="E256" s="198">
        <v>0.25</v>
      </c>
      <c r="F256" s="194">
        <v>300</v>
      </c>
      <c r="G256" s="115">
        <v>13.86</v>
      </c>
      <c r="H256" s="115">
        <v>9.57</v>
      </c>
      <c r="I256" s="116">
        <v>8.0399999999999991</v>
      </c>
    </row>
    <row r="257" spans="1:9" s="236" customFormat="1" ht="14.25" customHeight="1" x14ac:dyDescent="0.25">
      <c r="A257" s="117" t="s">
        <v>371</v>
      </c>
      <c r="B257" s="140" t="s">
        <v>379</v>
      </c>
      <c r="C257" s="80" t="s">
        <v>361</v>
      </c>
      <c r="D257" s="101">
        <v>5394</v>
      </c>
      <c r="E257" s="198">
        <v>0.24990730441231002</v>
      </c>
      <c r="F257" s="194">
        <v>4046</v>
      </c>
      <c r="G257" s="115">
        <v>186.93</v>
      </c>
      <c r="H257" s="115">
        <v>129.07</v>
      </c>
      <c r="I257" s="116">
        <v>108.43</v>
      </c>
    </row>
    <row r="258" spans="1:9" s="236" customFormat="1" ht="14.25" customHeight="1" x14ac:dyDescent="0.25">
      <c r="A258" s="117" t="s">
        <v>372</v>
      </c>
      <c r="B258" s="140" t="s">
        <v>379</v>
      </c>
      <c r="C258" s="80" t="s">
        <v>362</v>
      </c>
      <c r="D258" s="101">
        <v>899</v>
      </c>
      <c r="E258" s="198">
        <v>0.25027808676307006</v>
      </c>
      <c r="F258" s="194">
        <v>674</v>
      </c>
      <c r="G258" s="115">
        <v>31.14</v>
      </c>
      <c r="H258" s="115">
        <v>21.5</v>
      </c>
      <c r="I258" s="116">
        <v>18.059999999999999</v>
      </c>
    </row>
    <row r="259" spans="1:9" s="236" customFormat="1" ht="14.25" customHeight="1" x14ac:dyDescent="0.25">
      <c r="A259" s="117" t="s">
        <v>373</v>
      </c>
      <c r="B259" s="140" t="s">
        <v>379</v>
      </c>
      <c r="C259" s="80" t="s">
        <v>363</v>
      </c>
      <c r="D259" s="101">
        <v>2000</v>
      </c>
      <c r="E259" s="198">
        <v>0.25</v>
      </c>
      <c r="F259" s="194">
        <v>1500</v>
      </c>
      <c r="G259" s="115">
        <v>69.3</v>
      </c>
      <c r="H259" s="115">
        <v>47.85</v>
      </c>
      <c r="I259" s="116">
        <v>40.200000000000003</v>
      </c>
    </row>
    <row r="260" spans="1:9" s="236" customFormat="1" ht="14.25" customHeight="1" x14ac:dyDescent="0.25">
      <c r="A260" s="117" t="s">
        <v>374</v>
      </c>
      <c r="B260" s="140" t="s">
        <v>379</v>
      </c>
      <c r="C260" s="80" t="s">
        <v>364</v>
      </c>
      <c r="D260" s="101">
        <v>2000</v>
      </c>
      <c r="E260" s="198">
        <v>0.25</v>
      </c>
      <c r="F260" s="194">
        <v>1500</v>
      </c>
      <c r="G260" s="115">
        <v>69.3</v>
      </c>
      <c r="H260" s="115">
        <v>47.85</v>
      </c>
      <c r="I260" s="116">
        <v>40.200000000000003</v>
      </c>
    </row>
    <row r="261" spans="1:9" s="236" customFormat="1" ht="14.25" customHeight="1" x14ac:dyDescent="0.25">
      <c r="A261" s="228" t="s">
        <v>376</v>
      </c>
      <c r="B261" s="229" t="s">
        <v>379</v>
      </c>
      <c r="C261" s="230" t="s">
        <v>375</v>
      </c>
      <c r="D261" s="231">
        <v>840</v>
      </c>
      <c r="E261" s="199">
        <v>0.35357142857142854</v>
      </c>
      <c r="F261" s="232">
        <v>543</v>
      </c>
      <c r="G261" s="233">
        <v>25.09</v>
      </c>
      <c r="H261" s="233">
        <v>17.32</v>
      </c>
      <c r="I261" s="234">
        <v>14.55</v>
      </c>
    </row>
    <row r="262" spans="1:9" s="236" customFormat="1" ht="14.25" customHeight="1" x14ac:dyDescent="0.25">
      <c r="A262" s="117" t="s">
        <v>390</v>
      </c>
      <c r="B262" s="138" t="s">
        <v>467</v>
      </c>
      <c r="C262" s="80" t="s">
        <v>391</v>
      </c>
      <c r="D262" s="101">
        <v>87.5</v>
      </c>
      <c r="E262" s="198">
        <v>0.4</v>
      </c>
      <c r="F262" s="194">
        <v>52.5</v>
      </c>
      <c r="G262" s="237" t="s">
        <v>35</v>
      </c>
      <c r="H262" s="237" t="s">
        <v>35</v>
      </c>
      <c r="I262" s="238" t="s">
        <v>35</v>
      </c>
    </row>
    <row r="263" spans="1:9" s="236" customFormat="1" ht="14.25" customHeight="1" x14ac:dyDescent="0.25">
      <c r="A263" s="117" t="s">
        <v>392</v>
      </c>
      <c r="B263" s="138" t="s">
        <v>467</v>
      </c>
      <c r="C263" s="80" t="s">
        <v>393</v>
      </c>
      <c r="D263" s="101">
        <v>120</v>
      </c>
      <c r="E263" s="198">
        <v>0.4</v>
      </c>
      <c r="F263" s="194">
        <v>72</v>
      </c>
      <c r="G263" s="237" t="s">
        <v>35</v>
      </c>
      <c r="H263" s="237" t="s">
        <v>35</v>
      </c>
      <c r="I263" s="238" t="s">
        <v>35</v>
      </c>
    </row>
    <row r="264" spans="1:9" s="236" customFormat="1" ht="14.25" customHeight="1" x14ac:dyDescent="0.25">
      <c r="A264" s="117" t="s">
        <v>394</v>
      </c>
      <c r="B264" s="138" t="s">
        <v>467</v>
      </c>
      <c r="C264" s="80" t="s">
        <v>395</v>
      </c>
      <c r="D264" s="101">
        <v>175</v>
      </c>
      <c r="E264" s="198">
        <v>0.4</v>
      </c>
      <c r="F264" s="194">
        <v>105</v>
      </c>
      <c r="G264" s="237" t="s">
        <v>35</v>
      </c>
      <c r="H264" s="237" t="s">
        <v>35</v>
      </c>
      <c r="I264" s="238" t="s">
        <v>35</v>
      </c>
    </row>
    <row r="265" spans="1:9" s="236" customFormat="1" ht="14.25" customHeight="1" x14ac:dyDescent="0.25">
      <c r="A265" s="117" t="s">
        <v>396</v>
      </c>
      <c r="B265" s="138" t="s">
        <v>467</v>
      </c>
      <c r="C265" s="80" t="s">
        <v>397</v>
      </c>
      <c r="D265" s="101">
        <v>275</v>
      </c>
      <c r="E265" s="198">
        <v>0.4</v>
      </c>
      <c r="F265" s="194">
        <v>165</v>
      </c>
      <c r="G265" s="237" t="s">
        <v>35</v>
      </c>
      <c r="H265" s="237" t="s">
        <v>35</v>
      </c>
      <c r="I265" s="238" t="s">
        <v>35</v>
      </c>
    </row>
    <row r="266" spans="1:9" s="236" customFormat="1" ht="14.25" customHeight="1" x14ac:dyDescent="0.25">
      <c r="A266" s="117" t="s">
        <v>468</v>
      </c>
      <c r="B266" s="138" t="s">
        <v>467</v>
      </c>
      <c r="C266" s="80" t="s">
        <v>469</v>
      </c>
      <c r="D266" s="101">
        <v>380</v>
      </c>
      <c r="E266" s="198">
        <v>0.3</v>
      </c>
      <c r="F266" s="194">
        <v>266</v>
      </c>
      <c r="G266" s="237" t="s">
        <v>35</v>
      </c>
      <c r="H266" s="237" t="s">
        <v>35</v>
      </c>
      <c r="I266" s="238" t="s">
        <v>35</v>
      </c>
    </row>
    <row r="267" spans="1:9" s="236" customFormat="1" ht="14.25" customHeight="1" x14ac:dyDescent="0.25">
      <c r="A267" s="117" t="s">
        <v>487</v>
      </c>
      <c r="B267" s="138" t="s">
        <v>471</v>
      </c>
      <c r="C267" s="80" t="s">
        <v>488</v>
      </c>
      <c r="D267" s="101">
        <v>500</v>
      </c>
      <c r="E267" s="198">
        <v>0.4</v>
      </c>
      <c r="F267" s="194">
        <v>300</v>
      </c>
      <c r="G267" s="190">
        <v>13.86</v>
      </c>
      <c r="H267" s="190">
        <v>9.57</v>
      </c>
      <c r="I267" s="202">
        <v>8.0399999999999991</v>
      </c>
    </row>
    <row r="268" spans="1:9" s="236" customFormat="1" ht="14.25" customHeight="1" x14ac:dyDescent="0.25">
      <c r="A268" s="117" t="s">
        <v>415</v>
      </c>
      <c r="B268" s="138" t="s">
        <v>471</v>
      </c>
      <c r="C268" s="80" t="s">
        <v>416</v>
      </c>
      <c r="D268" s="101">
        <v>215</v>
      </c>
      <c r="E268" s="198">
        <v>0.4</v>
      </c>
      <c r="F268" s="194">
        <v>129</v>
      </c>
      <c r="G268" s="237" t="s">
        <v>35</v>
      </c>
      <c r="H268" s="237" t="s">
        <v>35</v>
      </c>
      <c r="I268" s="238" t="s">
        <v>35</v>
      </c>
    </row>
    <row r="269" spans="1:9" s="236" customFormat="1" ht="14.25" customHeight="1" x14ac:dyDescent="0.25">
      <c r="A269" s="117" t="s">
        <v>417</v>
      </c>
      <c r="B269" s="138" t="s">
        <v>471</v>
      </c>
      <c r="C269" s="80" t="s">
        <v>418</v>
      </c>
      <c r="D269" s="101">
        <v>285</v>
      </c>
      <c r="E269" s="198">
        <v>0.4</v>
      </c>
      <c r="F269" s="194">
        <v>171</v>
      </c>
      <c r="G269" s="237" t="s">
        <v>35</v>
      </c>
      <c r="H269" s="237" t="s">
        <v>35</v>
      </c>
      <c r="I269" s="238" t="s">
        <v>35</v>
      </c>
    </row>
    <row r="270" spans="1:9" s="236" customFormat="1" ht="14.25" customHeight="1" x14ac:dyDescent="0.25">
      <c r="A270" s="117" t="s">
        <v>419</v>
      </c>
      <c r="B270" s="138" t="s">
        <v>471</v>
      </c>
      <c r="C270" s="80" t="s">
        <v>420</v>
      </c>
      <c r="D270" s="101">
        <v>420</v>
      </c>
      <c r="E270" s="198">
        <v>0.4</v>
      </c>
      <c r="F270" s="194">
        <v>252</v>
      </c>
      <c r="G270" s="237" t="s">
        <v>35</v>
      </c>
      <c r="H270" s="237" t="s">
        <v>35</v>
      </c>
      <c r="I270" s="238" t="s">
        <v>35</v>
      </c>
    </row>
    <row r="271" spans="1:9" s="236" customFormat="1" ht="14.25" customHeight="1" x14ac:dyDescent="0.25">
      <c r="A271" s="117" t="s">
        <v>421</v>
      </c>
      <c r="B271" s="138" t="s">
        <v>471</v>
      </c>
      <c r="C271" s="80" t="s">
        <v>422</v>
      </c>
      <c r="D271" s="101">
        <v>655</v>
      </c>
      <c r="E271" s="198">
        <v>0.4</v>
      </c>
      <c r="F271" s="194">
        <v>393</v>
      </c>
      <c r="G271" s="237" t="s">
        <v>35</v>
      </c>
      <c r="H271" s="237" t="s">
        <v>35</v>
      </c>
      <c r="I271" s="238" t="s">
        <v>35</v>
      </c>
    </row>
    <row r="272" spans="1:9" s="236" customFormat="1" ht="14.25" customHeight="1" x14ac:dyDescent="0.25">
      <c r="A272" s="117" t="s">
        <v>489</v>
      </c>
      <c r="B272" s="138" t="s">
        <v>471</v>
      </c>
      <c r="C272" s="80" t="s">
        <v>490</v>
      </c>
      <c r="D272" s="101">
        <v>350</v>
      </c>
      <c r="E272" s="198">
        <v>0.3</v>
      </c>
      <c r="F272" s="194">
        <v>245</v>
      </c>
      <c r="G272" s="237" t="s">
        <v>35</v>
      </c>
      <c r="H272" s="237" t="s">
        <v>35</v>
      </c>
      <c r="I272" s="238" t="s">
        <v>35</v>
      </c>
    </row>
    <row r="273" spans="1:9" s="236" customFormat="1" ht="14.25" customHeight="1" x14ac:dyDescent="0.25">
      <c r="A273" s="117" t="s">
        <v>487</v>
      </c>
      <c r="B273" s="140" t="s">
        <v>493</v>
      </c>
      <c r="C273" s="80" t="s">
        <v>488</v>
      </c>
      <c r="D273" s="101">
        <v>500</v>
      </c>
      <c r="E273" s="198">
        <v>0.4</v>
      </c>
      <c r="F273" s="194">
        <v>300</v>
      </c>
      <c r="G273" s="190">
        <v>13.86</v>
      </c>
      <c r="H273" s="190">
        <v>9.57</v>
      </c>
      <c r="I273" s="202">
        <v>8.0399999999999991</v>
      </c>
    </row>
    <row r="274" spans="1:9" s="236" customFormat="1" ht="14.25" customHeight="1" x14ac:dyDescent="0.25">
      <c r="A274" s="117" t="s">
        <v>494</v>
      </c>
      <c r="B274" s="140" t="s">
        <v>493</v>
      </c>
      <c r="C274" s="80" t="s">
        <v>416</v>
      </c>
      <c r="D274" s="101">
        <v>380</v>
      </c>
      <c r="E274" s="198">
        <v>0.4</v>
      </c>
      <c r="F274" s="194">
        <v>228</v>
      </c>
      <c r="G274" s="237" t="s">
        <v>35</v>
      </c>
      <c r="H274" s="237" t="s">
        <v>35</v>
      </c>
      <c r="I274" s="238" t="s">
        <v>35</v>
      </c>
    </row>
    <row r="275" spans="1:9" s="236" customFormat="1" ht="14.25" customHeight="1" x14ac:dyDescent="0.25">
      <c r="A275" s="117" t="s">
        <v>495</v>
      </c>
      <c r="B275" s="140" t="s">
        <v>493</v>
      </c>
      <c r="C275" s="80" t="s">
        <v>418</v>
      </c>
      <c r="D275" s="101">
        <v>515</v>
      </c>
      <c r="E275" s="198">
        <v>0.4</v>
      </c>
      <c r="F275" s="194">
        <v>309</v>
      </c>
      <c r="G275" s="237" t="s">
        <v>35</v>
      </c>
      <c r="H275" s="237" t="s">
        <v>35</v>
      </c>
      <c r="I275" s="238" t="s">
        <v>35</v>
      </c>
    </row>
    <row r="276" spans="1:9" s="236" customFormat="1" ht="14.25" customHeight="1" x14ac:dyDescent="0.25">
      <c r="A276" s="117" t="s">
        <v>496</v>
      </c>
      <c r="B276" s="140" t="s">
        <v>493</v>
      </c>
      <c r="C276" s="80" t="s">
        <v>420</v>
      </c>
      <c r="D276" s="101">
        <v>735</v>
      </c>
      <c r="E276" s="198">
        <v>0.4</v>
      </c>
      <c r="F276" s="194">
        <v>441</v>
      </c>
      <c r="G276" s="237" t="s">
        <v>35</v>
      </c>
      <c r="H276" s="237" t="s">
        <v>35</v>
      </c>
      <c r="I276" s="238" t="s">
        <v>35</v>
      </c>
    </row>
    <row r="277" spans="1:9" s="236" customFormat="1" ht="14.25" customHeight="1" x14ac:dyDescent="0.25">
      <c r="A277" s="117" t="s">
        <v>497</v>
      </c>
      <c r="B277" s="140" t="s">
        <v>493</v>
      </c>
      <c r="C277" s="80" t="s">
        <v>422</v>
      </c>
      <c r="D277" s="101">
        <v>1150</v>
      </c>
      <c r="E277" s="198">
        <v>0.4</v>
      </c>
      <c r="F277" s="194">
        <v>690</v>
      </c>
      <c r="G277" s="237" t="s">
        <v>35</v>
      </c>
      <c r="H277" s="237" t="s">
        <v>35</v>
      </c>
      <c r="I277" s="238" t="s">
        <v>35</v>
      </c>
    </row>
    <row r="278" spans="1:9" s="236" customFormat="1" ht="14.25" customHeight="1" x14ac:dyDescent="0.25">
      <c r="A278" s="117" t="s">
        <v>489</v>
      </c>
      <c r="B278" s="140" t="s">
        <v>493</v>
      </c>
      <c r="C278" s="80" t="s">
        <v>490</v>
      </c>
      <c r="D278" s="101">
        <v>350</v>
      </c>
      <c r="E278" s="198">
        <v>0.3</v>
      </c>
      <c r="F278" s="194">
        <v>245</v>
      </c>
      <c r="G278" s="237" t="s">
        <v>35</v>
      </c>
      <c r="H278" s="237" t="s">
        <v>35</v>
      </c>
      <c r="I278" s="238" t="s">
        <v>35</v>
      </c>
    </row>
    <row r="279" spans="1:9" s="236" customFormat="1" ht="14.25" customHeight="1" x14ac:dyDescent="0.25">
      <c r="A279" s="117" t="s">
        <v>507</v>
      </c>
      <c r="B279" s="138" t="s">
        <v>502</v>
      </c>
      <c r="C279" s="80" t="s">
        <v>508</v>
      </c>
      <c r="D279" s="101">
        <v>105</v>
      </c>
      <c r="E279" s="198">
        <v>0.4</v>
      </c>
      <c r="F279" s="194">
        <v>63</v>
      </c>
      <c r="G279" s="190">
        <v>2.91</v>
      </c>
      <c r="H279" s="190">
        <v>2.0099999999999998</v>
      </c>
      <c r="I279" s="202">
        <v>1.69</v>
      </c>
    </row>
    <row r="280" spans="1:9" s="236" customFormat="1" ht="14.25" customHeight="1" x14ac:dyDescent="0.25">
      <c r="A280" s="117" t="s">
        <v>388</v>
      </c>
      <c r="B280" s="138" t="s">
        <v>502</v>
      </c>
      <c r="C280" s="80" t="s">
        <v>389</v>
      </c>
      <c r="D280" s="101">
        <v>90</v>
      </c>
      <c r="E280" s="198">
        <v>0.4</v>
      </c>
      <c r="F280" s="194">
        <v>54</v>
      </c>
      <c r="G280" s="190">
        <v>2.4900000000000002</v>
      </c>
      <c r="H280" s="190">
        <v>1.72</v>
      </c>
      <c r="I280" s="202">
        <v>1.45</v>
      </c>
    </row>
    <row r="281" spans="1:9" s="236" customFormat="1" ht="14.25" customHeight="1" x14ac:dyDescent="0.25">
      <c r="A281" s="117" t="s">
        <v>50</v>
      </c>
      <c r="B281" s="138" t="s">
        <v>502</v>
      </c>
      <c r="C281" s="80" t="s">
        <v>57</v>
      </c>
      <c r="D281" s="101">
        <v>378</v>
      </c>
      <c r="E281" s="198">
        <v>0.4</v>
      </c>
      <c r="F281" s="194">
        <v>226.79999999999998</v>
      </c>
      <c r="G281" s="190">
        <v>10.48</v>
      </c>
      <c r="H281" s="190">
        <v>7.23</v>
      </c>
      <c r="I281" s="202">
        <v>6.08</v>
      </c>
    </row>
    <row r="282" spans="1:9" s="236" customFormat="1" ht="14.25" customHeight="1" x14ac:dyDescent="0.25">
      <c r="A282" s="117" t="s">
        <v>458</v>
      </c>
      <c r="B282" s="138" t="s">
        <v>502</v>
      </c>
      <c r="C282" s="80" t="s">
        <v>459</v>
      </c>
      <c r="D282" s="101">
        <v>90</v>
      </c>
      <c r="E282" s="198">
        <v>0.4</v>
      </c>
      <c r="F282" s="194">
        <v>54</v>
      </c>
      <c r="G282" s="190">
        <v>2.4900000000000002</v>
      </c>
      <c r="H282" s="190">
        <v>1.72</v>
      </c>
      <c r="I282" s="202">
        <v>1.45</v>
      </c>
    </row>
    <row r="283" spans="1:9" s="236" customFormat="1" ht="14.25" customHeight="1" x14ac:dyDescent="0.25">
      <c r="A283" s="117" t="s">
        <v>390</v>
      </c>
      <c r="B283" s="138" t="s">
        <v>502</v>
      </c>
      <c r="C283" s="80" t="s">
        <v>391</v>
      </c>
      <c r="D283" s="101">
        <v>87.5</v>
      </c>
      <c r="E283" s="198">
        <v>0.4</v>
      </c>
      <c r="F283" s="194">
        <v>52.5</v>
      </c>
      <c r="G283" s="237" t="s">
        <v>35</v>
      </c>
      <c r="H283" s="237" t="s">
        <v>35</v>
      </c>
      <c r="I283" s="238" t="s">
        <v>35</v>
      </c>
    </row>
    <row r="284" spans="1:9" s="236" customFormat="1" ht="14.25" customHeight="1" x14ac:dyDescent="0.25">
      <c r="A284" s="117" t="s">
        <v>392</v>
      </c>
      <c r="B284" s="138" t="s">
        <v>502</v>
      </c>
      <c r="C284" s="80" t="s">
        <v>393</v>
      </c>
      <c r="D284" s="101">
        <v>120</v>
      </c>
      <c r="E284" s="198">
        <v>0.4</v>
      </c>
      <c r="F284" s="194">
        <v>72</v>
      </c>
      <c r="G284" s="237" t="s">
        <v>35</v>
      </c>
      <c r="H284" s="237" t="s">
        <v>35</v>
      </c>
      <c r="I284" s="238" t="s">
        <v>35</v>
      </c>
    </row>
    <row r="285" spans="1:9" s="236" customFormat="1" ht="14.25" customHeight="1" x14ac:dyDescent="0.25">
      <c r="A285" s="117" t="s">
        <v>394</v>
      </c>
      <c r="B285" s="138" t="s">
        <v>502</v>
      </c>
      <c r="C285" s="80" t="s">
        <v>395</v>
      </c>
      <c r="D285" s="101">
        <v>175</v>
      </c>
      <c r="E285" s="198">
        <v>0.4</v>
      </c>
      <c r="F285" s="194">
        <v>105</v>
      </c>
      <c r="G285" s="237" t="s">
        <v>35</v>
      </c>
      <c r="H285" s="237" t="s">
        <v>35</v>
      </c>
      <c r="I285" s="238" t="s">
        <v>35</v>
      </c>
    </row>
    <row r="286" spans="1:9" s="236" customFormat="1" ht="14.25" customHeight="1" x14ac:dyDescent="0.25">
      <c r="A286" s="117" t="s">
        <v>396</v>
      </c>
      <c r="B286" s="138" t="s">
        <v>502</v>
      </c>
      <c r="C286" s="80" t="s">
        <v>397</v>
      </c>
      <c r="D286" s="101">
        <v>275</v>
      </c>
      <c r="E286" s="198">
        <v>0.4</v>
      </c>
      <c r="F286" s="194">
        <v>165</v>
      </c>
      <c r="G286" s="237" t="s">
        <v>35</v>
      </c>
      <c r="H286" s="237" t="s">
        <v>35</v>
      </c>
      <c r="I286" s="238" t="s">
        <v>35</v>
      </c>
    </row>
    <row r="287" spans="1:9" s="236" customFormat="1" ht="14.25" customHeight="1" thickBot="1" x14ac:dyDescent="0.3">
      <c r="A287" s="203" t="s">
        <v>509</v>
      </c>
      <c r="B287" s="239" t="s">
        <v>502</v>
      </c>
      <c r="C287" s="204" t="s">
        <v>510</v>
      </c>
      <c r="D287" s="205">
        <v>319</v>
      </c>
      <c r="E287" s="206">
        <v>0.3</v>
      </c>
      <c r="F287" s="207">
        <v>223.3</v>
      </c>
      <c r="G287" s="240" t="s">
        <v>35</v>
      </c>
      <c r="H287" s="240" t="s">
        <v>35</v>
      </c>
      <c r="I287" s="241" t="s">
        <v>35</v>
      </c>
    </row>
  </sheetData>
  <phoneticPr fontId="2" type="noConversion"/>
  <conditionalFormatting sqref="C9">
    <cfRule type="containsText" dxfId="32" priority="34" stopIfTrue="1" operator="containsText" text="IMAGEWARE">
      <formula>NOT(ISERROR(SEARCH("IMAGEWARE",C9)))</formula>
    </cfRule>
    <cfRule type="containsText" dxfId="31" priority="35" stopIfTrue="1" operator="containsText" text="IMAGEWARE">
      <formula>NOT(ISERROR(SEARCH("IMAGEWARE",C9)))</formula>
    </cfRule>
    <cfRule type="containsText" dxfId="30" priority="36" stopIfTrue="1" operator="containsText" text="IMAGEWARE">
      <formula>NOT(ISERROR(SEARCH("IMAGEWARE",C9)))</formula>
    </cfRule>
  </conditionalFormatting>
  <conditionalFormatting sqref="C12">
    <cfRule type="containsText" dxfId="29" priority="31" stopIfTrue="1" operator="containsText" text="IMAGEWARE">
      <formula>NOT(ISERROR(SEARCH("IMAGEWARE",C12)))</formula>
    </cfRule>
    <cfRule type="containsText" dxfId="28" priority="32" stopIfTrue="1" operator="containsText" text="IMAGEWARE">
      <formula>NOT(ISERROR(SEARCH("IMAGEWARE",C12)))</formula>
    </cfRule>
    <cfRule type="containsText" dxfId="27" priority="33" stopIfTrue="1" operator="containsText" text="IMAGEWARE">
      <formula>NOT(ISERROR(SEARCH("IMAGEWARE",C12)))</formula>
    </cfRule>
  </conditionalFormatting>
  <conditionalFormatting sqref="C15">
    <cfRule type="containsText" dxfId="26" priority="28" stopIfTrue="1" operator="containsText" text="IMAGEWARE">
      <formula>NOT(ISERROR(SEARCH("IMAGEWARE",C15)))</formula>
    </cfRule>
    <cfRule type="containsText" dxfId="25" priority="29" stopIfTrue="1" operator="containsText" text="IMAGEWARE">
      <formula>NOT(ISERROR(SEARCH("IMAGEWARE",C15)))</formula>
    </cfRule>
    <cfRule type="containsText" dxfId="24" priority="30" stopIfTrue="1" operator="containsText" text="IMAGEWARE">
      <formula>NOT(ISERROR(SEARCH("IMAGEWARE",C15)))</formula>
    </cfRule>
  </conditionalFormatting>
  <conditionalFormatting sqref="C18">
    <cfRule type="containsText" dxfId="23" priority="25" stopIfTrue="1" operator="containsText" text="IMAGEWARE">
      <formula>NOT(ISERROR(SEARCH("IMAGEWARE",C18)))</formula>
    </cfRule>
    <cfRule type="containsText" dxfId="22" priority="26" stopIfTrue="1" operator="containsText" text="IMAGEWARE">
      <formula>NOT(ISERROR(SEARCH("IMAGEWARE",C18)))</formula>
    </cfRule>
    <cfRule type="containsText" dxfId="21" priority="27" stopIfTrue="1" operator="containsText" text="IMAGEWARE">
      <formula>NOT(ISERROR(SEARCH("IMAGEWARE",C18)))</formula>
    </cfRule>
  </conditionalFormatting>
  <conditionalFormatting sqref="C21">
    <cfRule type="containsText" dxfId="20" priority="22" stopIfTrue="1" operator="containsText" text="IMAGEWARE">
      <formula>NOT(ISERROR(SEARCH("IMAGEWARE",C21)))</formula>
    </cfRule>
    <cfRule type="containsText" dxfId="19" priority="23" stopIfTrue="1" operator="containsText" text="IMAGEWARE">
      <formula>NOT(ISERROR(SEARCH("IMAGEWARE",C21)))</formula>
    </cfRule>
    <cfRule type="containsText" dxfId="18" priority="24" stopIfTrue="1" operator="containsText" text="IMAGEWARE">
      <formula>NOT(ISERROR(SEARCH("IMAGEWARE",C21)))</formula>
    </cfRule>
  </conditionalFormatting>
  <conditionalFormatting sqref="C24">
    <cfRule type="containsText" dxfId="17" priority="19" stopIfTrue="1" operator="containsText" text="IMAGEWARE">
      <formula>NOT(ISERROR(SEARCH("IMAGEWARE",C24)))</formula>
    </cfRule>
    <cfRule type="containsText" dxfId="16" priority="20" stopIfTrue="1" operator="containsText" text="IMAGEWARE">
      <formula>NOT(ISERROR(SEARCH("IMAGEWARE",C24)))</formula>
    </cfRule>
    <cfRule type="containsText" dxfId="15" priority="21" stopIfTrue="1" operator="containsText" text="IMAGEWARE">
      <formula>NOT(ISERROR(SEARCH("IMAGEWARE",C24)))</formula>
    </cfRule>
  </conditionalFormatting>
  <conditionalFormatting sqref="C27">
    <cfRule type="containsText" dxfId="14" priority="16" stopIfTrue="1" operator="containsText" text="IMAGEWARE">
      <formula>NOT(ISERROR(SEARCH("IMAGEWARE",C27)))</formula>
    </cfRule>
    <cfRule type="containsText" dxfId="13" priority="17" stopIfTrue="1" operator="containsText" text="IMAGEWARE">
      <formula>NOT(ISERROR(SEARCH("IMAGEWARE",C27)))</formula>
    </cfRule>
    <cfRule type="containsText" dxfId="12" priority="18" stopIfTrue="1" operator="containsText" text="IMAGEWARE">
      <formula>NOT(ISERROR(SEARCH("IMAGEWARE",C27)))</formula>
    </cfRule>
  </conditionalFormatting>
  <conditionalFormatting sqref="C30">
    <cfRule type="containsText" dxfId="11" priority="13" stopIfTrue="1" operator="containsText" text="IMAGEWARE">
      <formula>NOT(ISERROR(SEARCH("IMAGEWARE",C30)))</formula>
    </cfRule>
    <cfRule type="containsText" dxfId="10" priority="14" stopIfTrue="1" operator="containsText" text="IMAGEWARE">
      <formula>NOT(ISERROR(SEARCH("IMAGEWARE",C30)))</formula>
    </cfRule>
    <cfRule type="containsText" dxfId="9" priority="15" stopIfTrue="1" operator="containsText" text="IMAGEWARE">
      <formula>NOT(ISERROR(SEARCH("IMAGEWARE",C30)))</formula>
    </cfRule>
  </conditionalFormatting>
  <conditionalFormatting sqref="C33">
    <cfRule type="containsText" dxfId="8" priority="10" stopIfTrue="1" operator="containsText" text="IMAGEWARE">
      <formula>NOT(ISERROR(SEARCH("IMAGEWARE",C33)))</formula>
    </cfRule>
    <cfRule type="containsText" dxfId="7" priority="11" stopIfTrue="1" operator="containsText" text="IMAGEWARE">
      <formula>NOT(ISERROR(SEARCH("IMAGEWARE",C33)))</formula>
    </cfRule>
    <cfRule type="containsText" dxfId="6" priority="12" stopIfTrue="1" operator="containsText" text="IMAGEWARE">
      <formula>NOT(ISERROR(SEARCH("IMAGEWARE",C33)))</formula>
    </cfRule>
  </conditionalFormatting>
  <conditionalFormatting sqref="C36">
    <cfRule type="containsText" dxfId="5" priority="7" stopIfTrue="1" operator="containsText" text="IMAGEWARE">
      <formula>NOT(ISERROR(SEARCH("IMAGEWARE",C36)))</formula>
    </cfRule>
    <cfRule type="containsText" dxfId="4" priority="8" stopIfTrue="1" operator="containsText" text="IMAGEWARE">
      <formula>NOT(ISERROR(SEARCH("IMAGEWARE",C36)))</formula>
    </cfRule>
    <cfRule type="containsText" dxfId="3" priority="9" stopIfTrue="1" operator="containsText" text="IMAGEWARE">
      <formula>NOT(ISERROR(SEARCH("IMAGEWARE",C36)))</formula>
    </cfRule>
  </conditionalFormatting>
  <conditionalFormatting sqref="C39">
    <cfRule type="containsText" dxfId="2" priority="4" stopIfTrue="1" operator="containsText" text="IMAGEWARE">
      <formula>NOT(ISERROR(SEARCH("IMAGEWARE",C39)))</formula>
    </cfRule>
    <cfRule type="containsText" dxfId="1" priority="5" stopIfTrue="1" operator="containsText" text="IMAGEWARE">
      <formula>NOT(ISERROR(SEARCH("IMAGEWARE",C39)))</formula>
    </cfRule>
    <cfRule type="containsText" dxfId="0" priority="6" stopIfTrue="1" operator="containsText" text="IMAGEWARE">
      <formula>NOT(ISERROR(SEARCH("IMAGEWARE",C39)))</formula>
    </cfRule>
  </conditionalFormatting>
  <dataValidations count="1">
    <dataValidation allowBlank="1" showInputMessage="1" showErrorMessage="1" sqref="A243:A244 A246:A247 A182:A184 C191 A174:A176 C182:C184 A191 A188 C188 C175:C176 A7 A10 A13 A16 A233 C233"/>
  </dataValidations>
  <printOptions horizontalCentered="1"/>
  <pageMargins left="0.2" right="0.2" top="0.25" bottom="0.25" header="0.32" footer="0.25"/>
  <pageSetup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zoomScaleNormal="100" workbookViewId="0">
      <selection activeCell="G21" sqref="G21"/>
    </sheetView>
  </sheetViews>
  <sheetFormatPr defaultColWidth="9.140625" defaultRowHeight="12" x14ac:dyDescent="0.2"/>
  <cols>
    <col min="1" max="1" width="8.140625" style="2" bestFit="1" customWidth="1"/>
    <col min="2" max="2" width="30.28515625" style="2" customWidth="1"/>
    <col min="3" max="3" width="9.140625" style="5"/>
    <col min="4" max="4" width="10.28515625" style="6" bestFit="1" customWidth="1"/>
    <col min="5" max="5" width="13.7109375" style="5" bestFit="1" customWidth="1"/>
    <col min="6" max="8" width="16.28515625" style="7" bestFit="1" customWidth="1"/>
    <col min="9" max="16384" width="9.140625" style="2"/>
  </cols>
  <sheetData>
    <row r="1" spans="1:12" ht="12.75" thickBot="1" x14ac:dyDescent="0.25">
      <c r="A1" s="42" t="s">
        <v>34</v>
      </c>
      <c r="F1" s="8" t="s">
        <v>6</v>
      </c>
      <c r="G1" s="8" t="s">
        <v>6</v>
      </c>
      <c r="H1" s="8" t="s">
        <v>6</v>
      </c>
    </row>
    <row r="2" spans="1:12" s="3" customFormat="1" ht="24.75" thickBot="1" x14ac:dyDescent="0.25">
      <c r="A2" s="13" t="s">
        <v>0</v>
      </c>
      <c r="B2" s="14" t="s">
        <v>1</v>
      </c>
      <c r="C2" s="15" t="s">
        <v>2</v>
      </c>
      <c r="D2" s="16" t="s">
        <v>5</v>
      </c>
      <c r="E2" s="17" t="s">
        <v>8</v>
      </c>
      <c r="F2" s="18" t="s">
        <v>9</v>
      </c>
      <c r="G2" s="18" t="s">
        <v>10</v>
      </c>
      <c r="H2" s="18" t="s">
        <v>11</v>
      </c>
    </row>
    <row r="3" spans="1:12" ht="12.75" thickBot="1" x14ac:dyDescent="0.25">
      <c r="A3" s="43" t="s">
        <v>7</v>
      </c>
      <c r="B3" s="43"/>
      <c r="C3" s="22"/>
      <c r="D3" s="25"/>
      <c r="E3" s="22"/>
      <c r="F3" s="19"/>
      <c r="G3" s="19"/>
      <c r="H3" s="19"/>
    </row>
    <row r="4" spans="1:12" x14ac:dyDescent="0.2">
      <c r="A4" s="10"/>
      <c r="B4" s="10"/>
      <c r="C4" s="23"/>
      <c r="D4" s="26"/>
      <c r="E4" s="23"/>
      <c r="F4" s="20"/>
      <c r="G4" s="20"/>
      <c r="H4" s="20"/>
    </row>
    <row r="5" spans="1:12" x14ac:dyDescent="0.2">
      <c r="A5" s="10"/>
      <c r="B5" s="10"/>
      <c r="C5" s="23"/>
      <c r="D5" s="26"/>
      <c r="E5" s="23"/>
      <c r="F5" s="20"/>
      <c r="G5" s="20"/>
      <c r="H5" s="20"/>
    </row>
    <row r="6" spans="1:12" ht="12.75" thickBot="1" x14ac:dyDescent="0.25">
      <c r="A6" s="12"/>
      <c r="B6" s="12"/>
      <c r="C6" s="24"/>
      <c r="D6" s="27"/>
      <c r="E6" s="24"/>
      <c r="F6" s="21"/>
      <c r="G6" s="21"/>
      <c r="H6" s="21"/>
    </row>
    <row r="7" spans="1:12" ht="12.75" thickBot="1" x14ac:dyDescent="0.25">
      <c r="A7" s="280" t="s">
        <v>3</v>
      </c>
      <c r="B7" s="281"/>
      <c r="C7" s="34"/>
      <c r="D7" s="35"/>
      <c r="E7" s="34"/>
      <c r="F7" s="36"/>
      <c r="G7" s="36"/>
      <c r="H7" s="9"/>
      <c r="I7" s="4"/>
      <c r="J7" s="4"/>
      <c r="K7" s="4"/>
      <c r="L7" s="4"/>
    </row>
    <row r="8" spans="1:12" x14ac:dyDescent="0.2">
      <c r="A8" s="44" t="s">
        <v>19</v>
      </c>
      <c r="B8" s="45"/>
      <c r="C8" s="22"/>
      <c r="D8" s="25"/>
      <c r="E8" s="22"/>
      <c r="F8" s="19"/>
      <c r="G8" s="19"/>
      <c r="H8" s="28"/>
    </row>
    <row r="9" spans="1:12" x14ac:dyDescent="0.2">
      <c r="A9" s="10"/>
      <c r="B9" s="29"/>
      <c r="C9" s="23"/>
      <c r="D9" s="26"/>
      <c r="E9" s="23"/>
      <c r="F9" s="20"/>
      <c r="G9" s="20"/>
      <c r="H9" s="32"/>
    </row>
    <row r="10" spans="1:12" x14ac:dyDescent="0.2">
      <c r="A10" s="10"/>
      <c r="B10" s="29"/>
      <c r="C10" s="23"/>
      <c r="D10" s="26"/>
      <c r="E10" s="23"/>
      <c r="F10" s="20"/>
      <c r="G10" s="20"/>
      <c r="H10" s="32"/>
    </row>
    <row r="11" spans="1:12" x14ac:dyDescent="0.2">
      <c r="A11" s="10"/>
      <c r="B11" s="29"/>
      <c r="C11" s="23"/>
      <c r="D11" s="26"/>
      <c r="E11" s="23"/>
      <c r="F11" s="20"/>
      <c r="G11" s="20"/>
      <c r="H11" s="32"/>
    </row>
    <row r="12" spans="1:12" x14ac:dyDescent="0.2">
      <c r="A12" s="46" t="s">
        <v>18</v>
      </c>
      <c r="B12" s="47"/>
      <c r="C12" s="23"/>
      <c r="D12" s="26"/>
      <c r="E12" s="23"/>
      <c r="F12" s="20"/>
      <c r="G12" s="20"/>
      <c r="H12" s="32"/>
    </row>
    <row r="13" spans="1:12" x14ac:dyDescent="0.2">
      <c r="A13" s="10"/>
      <c r="B13" s="29"/>
      <c r="C13" s="23"/>
      <c r="D13" s="26"/>
      <c r="E13" s="23"/>
      <c r="F13" s="20"/>
      <c r="G13" s="20"/>
      <c r="H13" s="32"/>
    </row>
    <row r="14" spans="1:12" x14ac:dyDescent="0.2">
      <c r="A14" s="10"/>
      <c r="B14" s="29"/>
      <c r="C14" s="23"/>
      <c r="D14" s="26"/>
      <c r="E14" s="23"/>
      <c r="F14" s="20"/>
      <c r="G14" s="20"/>
      <c r="H14" s="32"/>
    </row>
    <row r="15" spans="1:12" x14ac:dyDescent="0.2">
      <c r="A15" s="10"/>
      <c r="B15" s="29"/>
      <c r="C15" s="23"/>
      <c r="D15" s="26"/>
      <c r="E15" s="23"/>
      <c r="F15" s="20"/>
      <c r="G15" s="20"/>
      <c r="H15" s="32"/>
    </row>
    <row r="16" spans="1:12" x14ac:dyDescent="0.2">
      <c r="A16" s="46" t="s">
        <v>17</v>
      </c>
      <c r="B16" s="47"/>
      <c r="C16" s="23"/>
      <c r="D16" s="26"/>
      <c r="E16" s="23"/>
      <c r="F16" s="20"/>
      <c r="G16" s="20"/>
      <c r="H16" s="32"/>
    </row>
    <row r="17" spans="1:8" x14ac:dyDescent="0.2">
      <c r="A17" s="10"/>
      <c r="B17" s="29"/>
      <c r="C17" s="23"/>
      <c r="D17" s="26"/>
      <c r="E17" s="23"/>
      <c r="F17" s="20"/>
      <c r="G17" s="20"/>
      <c r="H17" s="32"/>
    </row>
    <row r="18" spans="1:8" x14ac:dyDescent="0.2">
      <c r="A18" s="10"/>
      <c r="B18" s="29"/>
      <c r="C18" s="23"/>
      <c r="D18" s="26"/>
      <c r="E18" s="23"/>
      <c r="F18" s="20"/>
      <c r="G18" s="20"/>
      <c r="H18" s="32"/>
    </row>
    <row r="19" spans="1:8" x14ac:dyDescent="0.2">
      <c r="A19" s="10"/>
      <c r="B19" s="29"/>
      <c r="C19" s="23"/>
      <c r="D19" s="26"/>
      <c r="E19" s="23"/>
      <c r="F19" s="20"/>
      <c r="G19" s="20"/>
      <c r="H19" s="32"/>
    </row>
    <row r="20" spans="1:8" x14ac:dyDescent="0.2">
      <c r="A20" s="46" t="s">
        <v>16</v>
      </c>
      <c r="B20" s="47"/>
      <c r="C20" s="23"/>
      <c r="D20" s="26"/>
      <c r="E20" s="23"/>
      <c r="F20" s="20"/>
      <c r="G20" s="20"/>
      <c r="H20" s="32"/>
    </row>
    <row r="21" spans="1:8" x14ac:dyDescent="0.2">
      <c r="A21" s="10"/>
      <c r="B21" s="29"/>
      <c r="C21" s="23"/>
      <c r="D21" s="26"/>
      <c r="E21" s="23"/>
      <c r="F21" s="20"/>
      <c r="G21" s="20"/>
      <c r="H21" s="32"/>
    </row>
    <row r="22" spans="1:8" x14ac:dyDescent="0.2">
      <c r="A22" s="10"/>
      <c r="B22" s="29"/>
      <c r="C22" s="23"/>
      <c r="D22" s="26"/>
      <c r="E22" s="23"/>
      <c r="F22" s="20"/>
      <c r="G22" s="20"/>
      <c r="H22" s="32"/>
    </row>
    <row r="23" spans="1:8" x14ac:dyDescent="0.2">
      <c r="A23" s="10"/>
      <c r="B23" s="29"/>
      <c r="C23" s="23"/>
      <c r="D23" s="26"/>
      <c r="E23" s="23"/>
      <c r="F23" s="20"/>
      <c r="G23" s="20"/>
      <c r="H23" s="32"/>
    </row>
    <row r="24" spans="1:8" x14ac:dyDescent="0.2">
      <c r="A24" s="48" t="s">
        <v>15</v>
      </c>
      <c r="B24" s="49"/>
      <c r="C24" s="23"/>
      <c r="D24" s="26"/>
      <c r="E24" s="23"/>
      <c r="F24" s="20"/>
      <c r="G24" s="20"/>
      <c r="H24" s="32"/>
    </row>
    <row r="25" spans="1:8" x14ac:dyDescent="0.2">
      <c r="A25" s="10"/>
      <c r="B25" s="29"/>
      <c r="C25" s="23"/>
      <c r="D25" s="26"/>
      <c r="E25" s="23"/>
      <c r="F25" s="20"/>
      <c r="G25" s="20"/>
      <c r="H25" s="32"/>
    </row>
    <row r="26" spans="1:8" x14ac:dyDescent="0.2">
      <c r="A26" s="10"/>
      <c r="B26" s="29"/>
      <c r="C26" s="23"/>
      <c r="D26" s="26"/>
      <c r="E26" s="23"/>
      <c r="F26" s="20"/>
      <c r="G26" s="20"/>
      <c r="H26" s="32"/>
    </row>
    <row r="27" spans="1:8" x14ac:dyDescent="0.2">
      <c r="A27" s="10"/>
      <c r="B27" s="29"/>
      <c r="C27" s="23"/>
      <c r="D27" s="26"/>
      <c r="E27" s="23"/>
      <c r="F27" s="20"/>
      <c r="G27" s="20"/>
      <c r="H27" s="32"/>
    </row>
    <row r="28" spans="1:8" x14ac:dyDescent="0.2">
      <c r="A28" s="48" t="s">
        <v>14</v>
      </c>
      <c r="B28" s="49"/>
      <c r="C28" s="23"/>
      <c r="D28" s="26"/>
      <c r="E28" s="23"/>
      <c r="F28" s="20"/>
      <c r="G28" s="20"/>
      <c r="H28" s="32"/>
    </row>
    <row r="29" spans="1:8" x14ac:dyDescent="0.2">
      <c r="A29" s="11"/>
      <c r="B29" s="30"/>
      <c r="C29" s="23"/>
      <c r="D29" s="26"/>
      <c r="E29" s="23"/>
      <c r="F29" s="20"/>
      <c r="G29" s="20"/>
      <c r="H29" s="32"/>
    </row>
    <row r="30" spans="1:8" x14ac:dyDescent="0.2">
      <c r="A30" s="11"/>
      <c r="B30" s="30"/>
      <c r="C30" s="23"/>
      <c r="D30" s="26"/>
      <c r="E30" s="23"/>
      <c r="F30" s="20"/>
      <c r="G30" s="20"/>
      <c r="H30" s="32"/>
    </row>
    <row r="31" spans="1:8" x14ac:dyDescent="0.2">
      <c r="A31" s="11"/>
      <c r="B31" s="30"/>
      <c r="C31" s="23"/>
      <c r="D31" s="26"/>
      <c r="E31" s="23"/>
      <c r="F31" s="20"/>
      <c r="G31" s="20"/>
      <c r="H31" s="32"/>
    </row>
    <row r="32" spans="1:8" x14ac:dyDescent="0.2">
      <c r="A32" s="50" t="s">
        <v>13</v>
      </c>
      <c r="B32" s="51"/>
      <c r="C32" s="23"/>
      <c r="D32" s="26"/>
      <c r="E32" s="23"/>
      <c r="F32" s="20"/>
      <c r="G32" s="20"/>
      <c r="H32" s="32"/>
    </row>
    <row r="33" spans="1:8" x14ac:dyDescent="0.2">
      <c r="A33" s="10"/>
      <c r="B33" s="29"/>
      <c r="C33" s="23"/>
      <c r="D33" s="26"/>
      <c r="E33" s="23"/>
      <c r="F33" s="20"/>
      <c r="G33" s="20"/>
      <c r="H33" s="32"/>
    </row>
    <row r="34" spans="1:8" x14ac:dyDescent="0.2">
      <c r="A34" s="10"/>
      <c r="B34" s="29"/>
      <c r="C34" s="23"/>
      <c r="D34" s="26"/>
      <c r="E34" s="23"/>
      <c r="F34" s="20"/>
      <c r="G34" s="20"/>
      <c r="H34" s="32"/>
    </row>
    <row r="35" spans="1:8" x14ac:dyDescent="0.2">
      <c r="A35" s="48" t="s">
        <v>12</v>
      </c>
      <c r="B35" s="49"/>
      <c r="C35" s="23"/>
      <c r="D35" s="26"/>
      <c r="E35" s="23"/>
      <c r="F35" s="20"/>
      <c r="G35" s="20"/>
      <c r="H35" s="32"/>
    </row>
    <row r="36" spans="1:8" x14ac:dyDescent="0.2">
      <c r="A36" s="11"/>
      <c r="B36" s="30"/>
      <c r="C36" s="23"/>
      <c r="D36" s="26"/>
      <c r="E36" s="23"/>
      <c r="F36" s="20"/>
      <c r="G36" s="20"/>
      <c r="H36" s="32"/>
    </row>
    <row r="37" spans="1:8" x14ac:dyDescent="0.2">
      <c r="A37" s="10"/>
      <c r="B37" s="29"/>
      <c r="C37" s="23"/>
      <c r="D37" s="26"/>
      <c r="E37" s="23"/>
      <c r="F37" s="20"/>
      <c r="G37" s="20"/>
      <c r="H37" s="32"/>
    </row>
    <row r="38" spans="1:8" ht="12.75" thickBot="1" x14ac:dyDescent="0.25">
      <c r="A38" s="12"/>
      <c r="B38" s="31"/>
      <c r="C38" s="24"/>
      <c r="D38" s="27"/>
      <c r="E38" s="24"/>
      <c r="F38" s="21"/>
      <c r="G38" s="21"/>
      <c r="H38" s="33"/>
    </row>
  </sheetData>
  <mergeCells count="1">
    <mergeCell ref="A7:B7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"/>
  <sheetViews>
    <sheetView zoomScaleNormal="100" workbookViewId="0">
      <selection activeCell="O23" sqref="O23"/>
    </sheetView>
  </sheetViews>
  <sheetFormatPr defaultRowHeight="12.75" x14ac:dyDescent="0.2"/>
  <cols>
    <col min="1" max="1" width="12.7109375" bestFit="1" customWidth="1"/>
    <col min="2" max="2" width="18.85546875" customWidth="1"/>
    <col min="3" max="3" width="10.5703125" style="38" bestFit="1" customWidth="1"/>
    <col min="4" max="4" width="8.7109375" style="37" bestFit="1" customWidth="1"/>
    <col min="5" max="5" width="10.140625" style="38" bestFit="1" customWidth="1"/>
    <col min="6" max="6" width="9.5703125" style="38" bestFit="1" customWidth="1"/>
    <col min="7" max="7" width="12.140625" style="38" bestFit="1" customWidth="1"/>
  </cols>
  <sheetData>
    <row r="1" spans="1:7" s="1" customFormat="1" ht="25.5" x14ac:dyDescent="0.2">
      <c r="A1" s="52" t="s">
        <v>23</v>
      </c>
      <c r="B1" s="52" t="s">
        <v>22</v>
      </c>
      <c r="C1" s="53" t="s">
        <v>21</v>
      </c>
      <c r="D1" s="54" t="s">
        <v>20</v>
      </c>
      <c r="E1" s="55" t="s">
        <v>4</v>
      </c>
      <c r="F1" s="53" t="s">
        <v>24</v>
      </c>
      <c r="G1" s="53" t="s">
        <v>25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"/>
  <sheetViews>
    <sheetView zoomScaleNormal="100" workbookViewId="0">
      <selection activeCell="F48" sqref="F48"/>
    </sheetView>
  </sheetViews>
  <sheetFormatPr defaultColWidth="9.140625" defaultRowHeight="12.75" x14ac:dyDescent="0.2"/>
  <cols>
    <col min="1" max="1" width="49" style="41" customWidth="1"/>
    <col min="2" max="16384" width="9.140625" style="41"/>
  </cols>
  <sheetData>
    <row r="1" spans="1:1" s="40" customFormat="1" ht="25.5" x14ac:dyDescent="0.2">
      <c r="A1" s="40" t="s">
        <v>28</v>
      </c>
    </row>
  </sheetData>
  <phoneticPr fontId="0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INSTRUCTIONS</vt:lpstr>
      <vt:lpstr>Small Workgroup</vt:lpstr>
      <vt:lpstr>Medium Workgroup</vt:lpstr>
      <vt:lpstr>Large Workgroup</vt:lpstr>
      <vt:lpstr>No-bid</vt:lpstr>
      <vt:lpstr>Related Software</vt:lpstr>
      <vt:lpstr>Value-added Services</vt:lpstr>
      <vt:lpstr>'Medium Workgroup'!Print_Area</vt:lpstr>
      <vt:lpstr>'Large Workgroup'!Print_Titles</vt:lpstr>
      <vt:lpstr>'Medium Workgroup'!Print_Titles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</dc:creator>
  <cp:lastModifiedBy>Windows User</cp:lastModifiedBy>
  <cp:lastPrinted>2017-09-13T15:05:19Z</cp:lastPrinted>
  <dcterms:created xsi:type="dcterms:W3CDTF">2010-03-28T19:20:53Z</dcterms:created>
  <dcterms:modified xsi:type="dcterms:W3CDTF">2018-03-28T20:18:54Z</dcterms:modified>
</cp:coreProperties>
</file>