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0" windowWidth="11340" windowHeight="8325"/>
  </bookViews>
  <sheets>
    <sheet name="Planned Spending Template" sheetId="1" r:id="rId1"/>
  </sheets>
  <calcPr calcId="125725"/>
</workbook>
</file>

<file path=xl/calcChain.xml><?xml version="1.0" encoding="utf-8"?>
<calcChain xmlns="http://schemas.openxmlformats.org/spreadsheetml/2006/main">
  <c r="I67" i="1"/>
  <c r="I68" s="1"/>
  <c r="I69" s="1"/>
  <c r="H67"/>
  <c r="H68" s="1"/>
  <c r="H69" s="1"/>
  <c r="G67"/>
  <c r="G68" s="1"/>
  <c r="G69" s="1"/>
  <c r="F67"/>
  <c r="F68" s="1"/>
  <c r="F69" s="1"/>
  <c r="E67"/>
  <c r="A67"/>
  <c r="I66"/>
  <c r="H66"/>
  <c r="G66"/>
  <c r="F66"/>
  <c r="E66"/>
  <c r="A66"/>
  <c r="I65"/>
  <c r="H65"/>
  <c r="G65"/>
  <c r="F65"/>
  <c r="E65"/>
  <c r="I64"/>
  <c r="H64"/>
  <c r="G64"/>
  <c r="I63"/>
  <c r="H63"/>
  <c r="G63"/>
  <c r="F63"/>
  <c r="E63"/>
  <c r="I62"/>
  <c r="H62"/>
  <c r="G62"/>
  <c r="J61"/>
  <c r="J63" s="1"/>
  <c r="J65" s="1"/>
  <c r="J67" s="1"/>
  <c r="J69" s="1"/>
  <c r="I61"/>
  <c r="H61"/>
  <c r="G61"/>
  <c r="F61"/>
  <c r="E61"/>
  <c r="C61"/>
  <c r="A61"/>
  <c r="J60"/>
  <c r="J62" s="1"/>
  <c r="J64" s="1"/>
  <c r="J66" s="1"/>
  <c r="J68" s="1"/>
  <c r="I60"/>
  <c r="H60"/>
  <c r="G60"/>
  <c r="F60"/>
  <c r="E60"/>
  <c r="I59"/>
  <c r="I58"/>
  <c r="I57"/>
  <c r="I56"/>
  <c r="I55"/>
  <c r="I54"/>
</calcChain>
</file>

<file path=xl/comments1.xml><?xml version="1.0" encoding="utf-8"?>
<comments xmlns="http://schemas.openxmlformats.org/spreadsheetml/2006/main">
  <authors>
    <author>Katuria Richardson</author>
  </authors>
  <commentList>
    <comment ref="C73" authorId="0">
      <text>
        <r>
          <rPr>
            <b/>
            <sz val="9"/>
            <color indexed="81"/>
            <rFont val="Tahoma"/>
            <family val="2"/>
          </rPr>
          <t>Katuria Richardson: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<sst xmlns="http://schemas.openxmlformats.org/spreadsheetml/2006/main" count="1295" uniqueCount="367">
  <si>
    <t>Commodity or Service Description</t>
  </si>
  <si>
    <t>Approximate Amount</t>
  </si>
  <si>
    <t>Method of Procurement</t>
  </si>
  <si>
    <t>Method of Payment</t>
  </si>
  <si>
    <t>Telephone</t>
  </si>
  <si>
    <t>Fax</t>
  </si>
  <si>
    <t>Email</t>
  </si>
  <si>
    <t>Division/Bureau/Office:  Operations/Support Services/Procurement Office</t>
  </si>
  <si>
    <t>Agency Primary Contact:  Barbara Vaughan</t>
  </si>
  <si>
    <t>Telephone:  850-412-3925  Fax:  850-488-0317</t>
  </si>
  <si>
    <t>Email Address:  barbara.vaughan@ahca.myflorida.com</t>
  </si>
  <si>
    <t>Anticipated Purchase Date</t>
  </si>
  <si>
    <t>Purchasing Location       (City)</t>
  </si>
  <si>
    <t>Contact Person</t>
  </si>
  <si>
    <t>Walz Postal - Certified Mailers</t>
  </si>
  <si>
    <t>E</t>
  </si>
  <si>
    <t>MFMP</t>
  </si>
  <si>
    <t>Tallahassee</t>
  </si>
  <si>
    <t>Terrosa Buie</t>
  </si>
  <si>
    <t>(850) 412-4443</t>
  </si>
  <si>
    <t>(850) 414 -5416</t>
  </si>
  <si>
    <t>Terrosa.Buie@ahca.myflorida.com</t>
  </si>
  <si>
    <t>SnagIt - Computer Software</t>
  </si>
  <si>
    <t>C</t>
  </si>
  <si>
    <t>(850) 414-5416</t>
  </si>
  <si>
    <t>Mac Paper - Copy Paper</t>
  </si>
  <si>
    <t>A</t>
  </si>
  <si>
    <t>Office Depot - Office Supplies</t>
  </si>
  <si>
    <t>Konica Copier</t>
  </si>
  <si>
    <t>93.64/months for 36 months-3371.04</t>
  </si>
  <si>
    <t>Fixed price</t>
  </si>
  <si>
    <t>Monthly payments</t>
  </si>
  <si>
    <t>Kaylyn Boles</t>
  </si>
  <si>
    <t>412-4339</t>
  </si>
  <si>
    <t>413-7955</t>
  </si>
  <si>
    <t>boles.kaylyn@ahca.myflorida.com</t>
  </si>
  <si>
    <t xml:space="preserve">Florida Admin Weekly Notices </t>
  </si>
  <si>
    <t>10/11-12/11</t>
  </si>
  <si>
    <t>L</t>
  </si>
  <si>
    <t>fixed price</t>
  </si>
  <si>
    <t>(Blanket PO Has Been Set Up For This)</t>
  </si>
  <si>
    <t>Printers- toners</t>
  </si>
  <si>
    <t>Waltzmailers (green cards)</t>
  </si>
  <si>
    <t>pcard</t>
  </si>
  <si>
    <t>Temecula CA</t>
  </si>
  <si>
    <t>C. Garcia</t>
  </si>
  <si>
    <t>800 882 3811</t>
  </si>
  <si>
    <t>951 848 9158</t>
  </si>
  <si>
    <t>sales@walzgroup.com</t>
  </si>
  <si>
    <t>Office Depot (office supplies)</t>
  </si>
  <si>
    <t>DO</t>
  </si>
  <si>
    <t>Tallahassee Fl</t>
  </si>
  <si>
    <t>L. Miller</t>
  </si>
  <si>
    <t>888 777-4044</t>
  </si>
  <si>
    <t>800 973 3376</t>
  </si>
  <si>
    <t>Copier lease</t>
  </si>
  <si>
    <t>3 months @</t>
  </si>
  <si>
    <t>676-613-2311</t>
  </si>
  <si>
    <t>Walz Postal Certified Mailers</t>
  </si>
  <si>
    <t xml:space="preserve">          E</t>
  </si>
  <si>
    <t>Fixed Price</t>
  </si>
  <si>
    <t>Temecula, CA</t>
  </si>
  <si>
    <t>Patti Colvin</t>
  </si>
  <si>
    <t>850-412-4372</t>
  </si>
  <si>
    <t>850-410-1511</t>
  </si>
  <si>
    <t>patti.colvin@ahca.myflorida.com</t>
  </si>
  <si>
    <t>STAPLES - Label Printers</t>
  </si>
  <si>
    <t xml:space="preserve">          A</t>
  </si>
  <si>
    <t>Tampa, FL</t>
  </si>
  <si>
    <t xml:space="preserve">STAPLES - Office Supplies </t>
  </si>
  <si>
    <t>Florida Admin Weekly Notices - Labs</t>
  </si>
  <si>
    <t>10/11 - 12/11</t>
  </si>
  <si>
    <t xml:space="preserve">          L</t>
  </si>
  <si>
    <t xml:space="preserve">Fixed Price </t>
  </si>
  <si>
    <t>Tallahassee, FL</t>
  </si>
  <si>
    <t>Florida Admin Weekly Notices - O/T</t>
  </si>
  <si>
    <t xml:space="preserve">ElSohly Laboratories - PT Testing </t>
  </si>
  <si>
    <t xml:space="preserve">          F</t>
  </si>
  <si>
    <t>Oxford, MS</t>
  </si>
  <si>
    <t>Office Depot</t>
  </si>
  <si>
    <t>PO</t>
  </si>
  <si>
    <t>Beverly Baker</t>
  </si>
  <si>
    <t>412-4285</t>
  </si>
  <si>
    <t>922-4351</t>
  </si>
  <si>
    <t>beverly.baker@ahca.myflorida.com</t>
  </si>
  <si>
    <t>Fl. Admin Weekly</t>
  </si>
  <si>
    <t>Ceveo Envelopes</t>
  </si>
  <si>
    <t>Qual Path - Fax Machine Maintance</t>
  </si>
  <si>
    <t>Office Supplies</t>
  </si>
  <si>
    <t>State Contract</t>
  </si>
  <si>
    <t>Mia Weeks</t>
  </si>
  <si>
    <t>850-412-4290</t>
  </si>
  <si>
    <t>850-414-6912</t>
  </si>
  <si>
    <t>Mia.Weeks@ahca.myflorida.com</t>
  </si>
  <si>
    <t>Paper</t>
  </si>
  <si>
    <t>Toner</t>
  </si>
  <si>
    <t>SHI International (adobe pro license)</t>
  </si>
  <si>
    <t>Konica Bizhub Lease 311</t>
  </si>
  <si>
    <t>Konica Bizhub Lease 335</t>
  </si>
  <si>
    <t>Office Construction 311</t>
  </si>
  <si>
    <t>Fax Line Moved 311</t>
  </si>
  <si>
    <t>Printer Maintenance</t>
  </si>
  <si>
    <t>Surplus Transportation/ furniture 311</t>
  </si>
  <si>
    <t>Dual Monitors</t>
  </si>
  <si>
    <t>Shreding</t>
  </si>
  <si>
    <t>P.Card</t>
  </si>
  <si>
    <t>Miami</t>
  </si>
  <si>
    <t>Marie Rodriguez</t>
  </si>
  <si>
    <t>(305) 593-3065</t>
  </si>
  <si>
    <t>(305)718-5938</t>
  </si>
  <si>
    <t>Marie.Rodriguez@AHCA.MyFlorida.com</t>
  </si>
  <si>
    <t>Office Depot      (Printer Ink Cartridges)</t>
  </si>
  <si>
    <t xml:space="preserve">Office Depot      (Office Supplies) </t>
  </si>
  <si>
    <t>Office Depot      (Office Supplies)</t>
  </si>
  <si>
    <t>Pride                (Door Name Plates)</t>
  </si>
  <si>
    <t>Pride                (Envelopes)</t>
  </si>
  <si>
    <t>Mac Papers</t>
  </si>
  <si>
    <t>USPS</t>
  </si>
  <si>
    <t>Requisition</t>
  </si>
  <si>
    <t>Oct, Nov, Dec</t>
  </si>
  <si>
    <t>NA</t>
  </si>
  <si>
    <t>P-Card</t>
  </si>
  <si>
    <t>Katuria Richardson</t>
  </si>
  <si>
    <t>850-412-4237</t>
  </si>
  <si>
    <t>850-414-1721</t>
  </si>
  <si>
    <t>katuria.richardson@ahca.myflorida.com</t>
  </si>
  <si>
    <t>Travel</t>
  </si>
  <si>
    <t>Darcy Abbott</t>
  </si>
  <si>
    <t>850-412-4236</t>
  </si>
  <si>
    <t>darcy.abbott@ahca.myflorida.com</t>
  </si>
  <si>
    <t>Books</t>
  </si>
  <si>
    <t>Patrick Rhodes</t>
  </si>
  <si>
    <t>850-412-4253</t>
  </si>
  <si>
    <t>patrick.rhodes@ahca.myflorida.com</t>
  </si>
  <si>
    <t>Leigh Meadows</t>
  </si>
  <si>
    <t>850-412-4258</t>
  </si>
  <si>
    <t>leigh.meadows@ahca.myflorida.com</t>
  </si>
  <si>
    <t>Susan DeBeaugrine</t>
  </si>
  <si>
    <t>850-412-4259</t>
  </si>
  <si>
    <t>susan.debeaugrine@ahca.myflorida.com</t>
  </si>
  <si>
    <t>Brenda Jones-Garrett</t>
  </si>
  <si>
    <t>850-412-4260</t>
  </si>
  <si>
    <t>brenda.gonesgarrett@ahca.myflorida.com</t>
  </si>
  <si>
    <t>Chenee Pinkston</t>
  </si>
  <si>
    <t>850-412-4262</t>
  </si>
  <si>
    <t>chenee.pinkston@ahca.myflorida.com</t>
  </si>
  <si>
    <t>Danielle Reatherford</t>
  </si>
  <si>
    <t>850-412-4261</t>
  </si>
  <si>
    <t>danielle.reatherford@ahca.myflorida.com</t>
  </si>
  <si>
    <t>Wendy Smith</t>
  </si>
  <si>
    <t>850-412-4247</t>
  </si>
  <si>
    <t>wendy.smith@ahca.myflorida.com</t>
  </si>
  <si>
    <t>Barbara Hegstebeck</t>
  </si>
  <si>
    <t>850-412-4250</t>
  </si>
  <si>
    <t>barbara.hengstebec@ahca.myflorida.com</t>
  </si>
  <si>
    <t>Sarala Hermes</t>
  </si>
  <si>
    <t>850-412-4249</t>
  </si>
  <si>
    <t>sarala.hermes@ahca.myflorida.com</t>
  </si>
  <si>
    <t>Kym Holcomb</t>
  </si>
  <si>
    <t>850-412-4251</t>
  </si>
  <si>
    <t>kym.holcomb@ahca.myflorida.com</t>
  </si>
  <si>
    <t>GP Mendie</t>
  </si>
  <si>
    <t>850-412-4252</t>
  </si>
  <si>
    <t>gp.mendie@ahca.myflorida.com</t>
  </si>
  <si>
    <t>Susan Rinaldi</t>
  </si>
  <si>
    <t>850-412-4254</t>
  </si>
  <si>
    <t>susan.rinaldi@ahca.myflorida.com</t>
  </si>
  <si>
    <t>Jason Roberts</t>
  </si>
  <si>
    <t>850-412-4255</t>
  </si>
  <si>
    <t>jason.roberts@ahca.myflorida.com</t>
  </si>
  <si>
    <t>Carol Schultz</t>
  </si>
  <si>
    <t>850-412-4256</t>
  </si>
  <si>
    <t>carol.schultz@ahca.myflorida.com</t>
  </si>
  <si>
    <t>Keith Young</t>
  </si>
  <si>
    <t>850-412-4257</t>
  </si>
  <si>
    <t>keith.young@ahca.myflorida.com</t>
  </si>
  <si>
    <t>Stephanie Clarke</t>
  </si>
  <si>
    <t>850-412-4267</t>
  </si>
  <si>
    <t>stephanie.clarke@ahca.myflorida.com</t>
  </si>
  <si>
    <t>Cynthia Berg</t>
  </si>
  <si>
    <t>850-412-4269</t>
  </si>
  <si>
    <t>cynthia.berg@ahca.myflorida.com</t>
  </si>
  <si>
    <t>Shevaun Harris</t>
  </si>
  <si>
    <t>850-412-4264</t>
  </si>
  <si>
    <t>shevaun.harris@ahca.myflorida.com</t>
  </si>
  <si>
    <t>N/A</t>
  </si>
  <si>
    <t>Fort Myers</t>
  </si>
  <si>
    <t>Mary K. Brothers</t>
  </si>
  <si>
    <t>239-335-1277</t>
  </si>
  <si>
    <t>239-338-2927</t>
  </si>
  <si>
    <t>mary.brothers@ahca.myflorida.com</t>
  </si>
  <si>
    <t>Tampa</t>
  </si>
  <si>
    <t>Jorja Daniels</t>
  </si>
  <si>
    <t>813-350-4819</t>
  </si>
  <si>
    <t>813-673-4592</t>
  </si>
  <si>
    <t>jorja.daniels@ahca.myflorida.com</t>
  </si>
  <si>
    <t>Jacksonville</t>
  </si>
  <si>
    <t>Margaret Dorceus</t>
  </si>
  <si>
    <t>904-798-4251</t>
  </si>
  <si>
    <t>904-353-2164</t>
  </si>
  <si>
    <t>margaret.dorceus@ahca.myflorida.com</t>
  </si>
  <si>
    <t>Amanda Eagle</t>
  </si>
  <si>
    <t>813-350-4824</t>
  </si>
  <si>
    <t>813-653-4591</t>
  </si>
  <si>
    <t>amanda.eagle@ahca.myflorida.com</t>
  </si>
  <si>
    <t>Melissa Eddleman</t>
  </si>
  <si>
    <t>850-412-4192</t>
  </si>
  <si>
    <t>david.fields@ahca.myflorida.com</t>
  </si>
  <si>
    <t>Fort Lauderdale</t>
  </si>
  <si>
    <t>David Fields</t>
  </si>
  <si>
    <t>954-958-6519</t>
  </si>
  <si>
    <t>954-202-3221</t>
  </si>
  <si>
    <t>William Hardin</t>
  </si>
  <si>
    <t>850-412-4242</t>
  </si>
  <si>
    <t>william.hardin@ahca.myflorida.com</t>
  </si>
  <si>
    <t>Kaleema Muhammad</t>
  </si>
  <si>
    <t>850-412-4244</t>
  </si>
  <si>
    <t>kaleema.muhammad@ahca.myflorida.com</t>
  </si>
  <si>
    <t>Dora Rawlins</t>
  </si>
  <si>
    <t>305-593-3054</t>
  </si>
  <si>
    <t>305-499-2275</t>
  </si>
  <si>
    <t>dora.rawlins@ahca.myflorida.com</t>
  </si>
  <si>
    <t>Tammy Schubin</t>
  </si>
  <si>
    <t>850-412-4245</t>
  </si>
  <si>
    <t>tammy.schubin@ahca.nyflorida.com</t>
  </si>
  <si>
    <t>Sophia Whaley</t>
  </si>
  <si>
    <t>850-412-4284</t>
  </si>
  <si>
    <t>sophia.whaley@ahca.myflorida.com</t>
  </si>
  <si>
    <t>Document Shredding Service</t>
  </si>
  <si>
    <t>Blanket P.O.</t>
  </si>
  <si>
    <t>West Palm Beach</t>
  </si>
  <si>
    <t>William Albury</t>
  </si>
  <si>
    <t>(561) 712-4362</t>
  </si>
  <si>
    <t>(561) 616-1545</t>
  </si>
  <si>
    <t>william.albury@ahca.myflorida.com</t>
  </si>
  <si>
    <t>Postage Equipment Maintenance</t>
  </si>
  <si>
    <t>Copier Maintenance</t>
  </si>
  <si>
    <t>Equipment Maintenance</t>
  </si>
  <si>
    <t>Copier Paper</t>
  </si>
  <si>
    <t>Pcard</t>
  </si>
  <si>
    <t>Printer Supplies</t>
  </si>
  <si>
    <t>Office Furniture</t>
  </si>
  <si>
    <t>Emergency Supplies</t>
  </si>
  <si>
    <t>Reference Books</t>
  </si>
  <si>
    <t>Postage Machine</t>
  </si>
  <si>
    <t>A - state term contract without RFQ per 60A-1.044(2), 287.042(2) &amp; 287.056</t>
  </si>
  <si>
    <t>Fixed (fixed fee)</t>
  </si>
  <si>
    <t>Panama City</t>
  </si>
  <si>
    <t>Yvonne Johnson</t>
  </si>
  <si>
    <t>850-767-3400</t>
  </si>
  <si>
    <t>850-747-5456</t>
  </si>
  <si>
    <t>Yvonne.Johnson@ahca.myflorida.com</t>
  </si>
  <si>
    <t>Shred-It</t>
  </si>
  <si>
    <t>E - purchase under $2,500 per rule 60A-1.002(2)</t>
  </si>
  <si>
    <t>Security System 24 HRS Monitoring</t>
  </si>
  <si>
    <t xml:space="preserve">Color C6552 Bizhub / Fax/ Copier </t>
  </si>
  <si>
    <t>Fixed (fixed price/ fixed fee)</t>
  </si>
  <si>
    <t>PRIDE Desks</t>
  </si>
  <si>
    <t>Fixed Price (Unit Cost)</t>
  </si>
  <si>
    <t>LeKieva Campbell</t>
  </si>
  <si>
    <t>850-412-4173</t>
  </si>
  <si>
    <t>850-921-6215</t>
  </si>
  <si>
    <t>LeKieva.Campbell@ahca.myflorida.com</t>
  </si>
  <si>
    <t>Bizhub C552 Lease</t>
  </si>
  <si>
    <t>Fixed Price (Fixed Fee/Unit Cost)</t>
  </si>
  <si>
    <t>Task Chairs</t>
  </si>
  <si>
    <t>Purchase Order</t>
  </si>
  <si>
    <t>Mary Headley</t>
  </si>
  <si>
    <t>412-4030</t>
  </si>
  <si>
    <t>Copy Paper</t>
  </si>
  <si>
    <t>Books/Publications</t>
  </si>
  <si>
    <t>10/1-12/31/11</t>
  </si>
  <si>
    <t>P-Card and JT</t>
  </si>
  <si>
    <t>Information Technology/Peripherals</t>
  </si>
  <si>
    <t>MCNA - Statewide Children’s Prepaid Dental Services</t>
  </si>
  <si>
    <t>RFP</t>
  </si>
  <si>
    <t>capitated</t>
  </si>
  <si>
    <t>Margaret Cavendish Ossorio</t>
  </si>
  <si>
    <t>850 412 4069</t>
  </si>
  <si>
    <t>Dentaquest - Statewide Children’s Prepaid Dental Services</t>
  </si>
  <si>
    <t>MP PSN</t>
  </si>
  <si>
    <t> 12/1/2011</t>
  </si>
  <si>
    <t>RFI</t>
  </si>
  <si>
    <t>Shared Savings – Gross Adjustment</t>
  </si>
  <si>
    <t>Tracy Hurd-Alvarez</t>
  </si>
  <si>
    <t>850-412-4050</t>
  </si>
  <si>
    <t>First Coast Advantage Central, PSN</t>
  </si>
  <si>
    <t>Open Application</t>
  </si>
  <si>
    <t xml:space="preserve"> </t>
  </si>
  <si>
    <t>Darryl Floyd</t>
  </si>
  <si>
    <t>850-412-4048</t>
  </si>
  <si>
    <t>Community Health Plan of South Florida, PSN</t>
  </si>
  <si>
    <t>Judie Royce</t>
  </si>
  <si>
    <t>850-412-4046</t>
  </si>
  <si>
    <t>410-1676</t>
  </si>
  <si>
    <t>Mary.headley@ahca.myflorida.com</t>
  </si>
  <si>
    <t>850 410 1676</t>
  </si>
  <si>
    <t>Margaret.Cavendish@ahca.myflorida.com</t>
  </si>
  <si>
    <t>850-410-1676</t>
  </si>
  <si>
    <t>Tracy.hurd-alvarez@ahca.myflorida.com</t>
  </si>
  <si>
    <t>darryl.floyd@ahca.myflorida.com</t>
  </si>
  <si>
    <t>judith.royce@ahca.myflorida.com</t>
  </si>
  <si>
    <t>Office Depot - Supplies</t>
  </si>
  <si>
    <t>TLH</t>
  </si>
  <si>
    <t>Mary Perkins</t>
  </si>
  <si>
    <t>850-412-4536</t>
  </si>
  <si>
    <t>850-487-0470</t>
  </si>
  <si>
    <t>mary.perkins@ahca.myflorida.com</t>
  </si>
  <si>
    <t>MeadWestvaco</t>
  </si>
  <si>
    <t>850-412-4537</t>
  </si>
  <si>
    <t>850-487-0471</t>
  </si>
  <si>
    <t>Staples</t>
  </si>
  <si>
    <t>850-412-4538</t>
  </si>
  <si>
    <t>850-487-0472</t>
  </si>
  <si>
    <t xml:space="preserve">General Supplies, paper, toners, calenders, professional book, etc. </t>
  </si>
  <si>
    <t>Oct-Dec,2011</t>
  </si>
  <si>
    <t>Purchasing Req &amp; P-Card</t>
  </si>
  <si>
    <t>Tallahassee, Orlando, Tampa &amp; Jacksonville</t>
  </si>
  <si>
    <t>Gloria Forche</t>
  </si>
  <si>
    <t>850-412-4600</t>
  </si>
  <si>
    <t>850-922-3806</t>
  </si>
  <si>
    <t>gloria.forche@ahca.myflroida.com</t>
  </si>
  <si>
    <t xml:space="preserve">Miscellaneous Office Supplies </t>
  </si>
  <si>
    <t>October</t>
  </si>
  <si>
    <t>Without Quote</t>
  </si>
  <si>
    <t>LeAnn Towels</t>
  </si>
  <si>
    <t>412-4100</t>
  </si>
  <si>
    <t>414-2756</t>
  </si>
  <si>
    <t xml:space="preserve">Tableau License </t>
  </si>
  <si>
    <t>With Quote</t>
  </si>
  <si>
    <t xml:space="preserve">Toner </t>
  </si>
  <si>
    <t>November</t>
  </si>
  <si>
    <t>Brittany Gerrell</t>
  </si>
  <si>
    <t>412-4101</t>
  </si>
  <si>
    <t>Oct.-Dec.</t>
  </si>
  <si>
    <t>Angela Findley</t>
  </si>
  <si>
    <t>850-412-4812</t>
  </si>
  <si>
    <t>850-414-7884</t>
  </si>
  <si>
    <t>Angela.Findley@ahca.myflorida.com</t>
  </si>
  <si>
    <t>Savin Copier Lease Renewal/Replacement</t>
  </si>
  <si>
    <t>State Term Contract/MFMP</t>
  </si>
  <si>
    <t xml:space="preserve">Visio Licenses </t>
  </si>
  <si>
    <t>Software (placeholder)</t>
  </si>
  <si>
    <t>Training (placeholder)</t>
  </si>
  <si>
    <t xml:space="preserve">HP Certified Move of Hardware </t>
  </si>
  <si>
    <t>2 iPads/Software</t>
  </si>
  <si>
    <t>Alternate Source Contract/MFMP</t>
  </si>
  <si>
    <t>Winzip renewal</t>
  </si>
  <si>
    <t>Server/Storage Upgrades (placeholder)</t>
  </si>
  <si>
    <t>Various VoIP Expenses</t>
  </si>
  <si>
    <t>Telephone Charges</t>
  </si>
  <si>
    <t>Oct - Dec 2011</t>
  </si>
  <si>
    <t>FLAIR</t>
  </si>
  <si>
    <t>Shannon Segers</t>
  </si>
  <si>
    <t>(850) 412-3446</t>
  </si>
  <si>
    <t>(850) 410-1430</t>
  </si>
  <si>
    <t>Shannon.Segers@AHCA.MyFlorida.com</t>
  </si>
  <si>
    <t>Blackberry Charges</t>
  </si>
  <si>
    <t>Postage</t>
  </si>
  <si>
    <t>Office Supplies, Consumable</t>
  </si>
  <si>
    <t>P-Card/FLAIR</t>
  </si>
  <si>
    <t>Office Supplies, Non-consumable</t>
  </si>
  <si>
    <t>Data Processing Supplies</t>
  </si>
  <si>
    <t>Building Rent</t>
  </si>
  <si>
    <t>Lease Agreement</t>
  </si>
  <si>
    <t>Copier Leases</t>
  </si>
  <si>
    <t>IT Consulting Services, Enrollment Broker</t>
  </si>
</sst>
</file>

<file path=xl/styles.xml><?xml version="1.0" encoding="utf-8"?>
<styleSheet xmlns="http://schemas.openxmlformats.org/spreadsheetml/2006/main">
  <numFmts count="8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&quot;$&quot;#,##0.00"/>
    <numFmt numFmtId="166" formatCode="_(* #,##0_);_(* \(#,##0\);_(* &quot;-&quot;??_);_(@_)"/>
  </numFmts>
  <fonts count="11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7"/>
      <color indexed="12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2" xfId="1" applyBorder="1" applyAlignment="1" applyProtection="1"/>
    <xf numFmtId="0" fontId="0" fillId="0" borderId="2" xfId="0" applyBorder="1"/>
    <xf numFmtId="0" fontId="0" fillId="2" borderId="0" xfId="0" applyFill="1"/>
    <xf numFmtId="0" fontId="5" fillId="0" borderId="2" xfId="0" applyFont="1" applyBorder="1"/>
    <xf numFmtId="14" fontId="0" fillId="0" borderId="2" xfId="0" applyNumberFormat="1" applyBorder="1"/>
    <xf numFmtId="8" fontId="0" fillId="0" borderId="2" xfId="0" applyNumberFormat="1" applyBorder="1"/>
    <xf numFmtId="44" fontId="0" fillId="0" borderId="2" xfId="3" applyFont="1" applyBorder="1"/>
    <xf numFmtId="0" fontId="5" fillId="0" borderId="2" xfId="0" applyFont="1" applyBorder="1" applyAlignment="1">
      <alignment horizontal="center"/>
    </xf>
    <xf numFmtId="14" fontId="5" fillId="0" borderId="2" xfId="0" applyNumberFormat="1" applyFont="1" applyBorder="1"/>
    <xf numFmtId="0" fontId="0" fillId="0" borderId="2" xfId="0" applyBorder="1" applyAlignment="1">
      <alignment horizontal="center"/>
    </xf>
    <xf numFmtId="0" fontId="0" fillId="2" borderId="0" xfId="0" applyFill="1" applyAlignment="1">
      <alignment horizontal="right"/>
    </xf>
    <xf numFmtId="0" fontId="1" fillId="0" borderId="1" xfId="0" applyFont="1" applyBorder="1" applyAlignment="1">
      <alignment horizontal="right" wrapText="1"/>
    </xf>
    <xf numFmtId="14" fontId="0" fillId="0" borderId="2" xfId="0" applyNumberFormat="1" applyBorder="1" applyAlignment="1">
      <alignment horizontal="right"/>
    </xf>
    <xf numFmtId="14" fontId="5" fillId="0" borderId="2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44" fontId="0" fillId="0" borderId="2" xfId="0" applyNumberFormat="1" applyBorder="1"/>
    <xf numFmtId="0" fontId="2" fillId="0" borderId="2" xfId="1" applyBorder="1" applyAlignment="1" applyProtection="1">
      <alignment wrapText="1"/>
    </xf>
    <xf numFmtId="164" fontId="0" fillId="0" borderId="2" xfId="0" applyNumberFormat="1" applyBorder="1"/>
    <xf numFmtId="165" fontId="0" fillId="0" borderId="2" xfId="0" applyNumberFormat="1" applyBorder="1"/>
    <xf numFmtId="165" fontId="5" fillId="0" borderId="2" xfId="0" applyNumberFormat="1" applyFont="1" applyBorder="1"/>
    <xf numFmtId="8" fontId="5" fillId="0" borderId="2" xfId="0" applyNumberFormat="1" applyFont="1" applyBorder="1"/>
    <xf numFmtId="6" fontId="0" fillId="0" borderId="2" xfId="0" applyNumberFormat="1" applyBorder="1"/>
    <xf numFmtId="0" fontId="9" fillId="0" borderId="2" xfId="1" applyFont="1" applyBorder="1" applyAlignment="1" applyProtection="1"/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2" fillId="0" borderId="2" xfId="1" applyFont="1" applyBorder="1" applyAlignment="1" applyProtection="1"/>
    <xf numFmtId="0" fontId="5" fillId="0" borderId="2" xfId="0" applyFont="1" applyFill="1" applyBorder="1" applyAlignment="1">
      <alignment wrapText="1"/>
    </xf>
    <xf numFmtId="14" fontId="5" fillId="0" borderId="2" xfId="0" applyNumberFormat="1" applyFont="1" applyFill="1" applyBorder="1"/>
    <xf numFmtId="165" fontId="5" fillId="0" borderId="2" xfId="0" applyNumberFormat="1" applyFont="1" applyFill="1" applyBorder="1"/>
    <xf numFmtId="0" fontId="10" fillId="0" borderId="2" xfId="0" applyFont="1" applyFill="1" applyBorder="1" applyAlignment="1">
      <alignment wrapText="1"/>
    </xf>
    <xf numFmtId="0" fontId="5" fillId="0" borderId="2" xfId="0" applyFont="1" applyFill="1" applyBorder="1"/>
    <xf numFmtId="0" fontId="2" fillId="0" borderId="2" xfId="1" applyFont="1" applyFill="1" applyBorder="1" applyAlignment="1" applyProtection="1"/>
    <xf numFmtId="42" fontId="0" fillId="0" borderId="2" xfId="0" applyNumberFormat="1" applyBorder="1"/>
    <xf numFmtId="15" fontId="0" fillId="0" borderId="2" xfId="0" applyNumberFormat="1" applyBorder="1" applyAlignment="1">
      <alignment horizontal="right"/>
    </xf>
    <xf numFmtId="0" fontId="5" fillId="0" borderId="2" xfId="0" applyFont="1" applyBorder="1" applyAlignment="1">
      <alignment horizontal="left"/>
    </xf>
    <xf numFmtId="16" fontId="5" fillId="0" borderId="2" xfId="0" applyNumberFormat="1" applyFont="1" applyBorder="1"/>
    <xf numFmtId="17" fontId="5" fillId="0" borderId="2" xfId="0" applyNumberFormat="1" applyFont="1" applyBorder="1"/>
    <xf numFmtId="166" fontId="0" fillId="0" borderId="2" xfId="2" applyNumberFormat="1" applyFont="1" applyBorder="1"/>
    <xf numFmtId="0" fontId="3" fillId="0" borderId="0" xfId="0" applyFont="1" applyAlignment="1"/>
    <xf numFmtId="0" fontId="4" fillId="0" borderId="0" xfId="0" applyFont="1" applyAlignment="1"/>
  </cellXfs>
  <cellStyles count="4">
    <cellStyle name="Comma" xfId="2" builtinId="3"/>
    <cellStyle name="Currency" xfId="3" builtinId="4"/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ia.Weeks@ahca.myflorida.com" TargetMode="External"/><Relationship Id="rId117" Type="http://schemas.openxmlformats.org/officeDocument/2006/relationships/hyperlink" Target="mailto:Angela.Findley@ahca.myflorida.com" TargetMode="External"/><Relationship Id="rId21" Type="http://schemas.openxmlformats.org/officeDocument/2006/relationships/hyperlink" Target="mailto:Mia.Weeks@ahca.myflorida.com" TargetMode="External"/><Relationship Id="rId42" Type="http://schemas.openxmlformats.org/officeDocument/2006/relationships/hyperlink" Target="mailto:darcy.abbott@ahca.myflorida.com" TargetMode="External"/><Relationship Id="rId47" Type="http://schemas.openxmlformats.org/officeDocument/2006/relationships/hyperlink" Target="mailto:chenee.pinkston@ahca.myflorida.com" TargetMode="External"/><Relationship Id="rId63" Type="http://schemas.openxmlformats.org/officeDocument/2006/relationships/hyperlink" Target="mailto:tammy.schubin@ahca.nyflorida.com" TargetMode="External"/><Relationship Id="rId68" Type="http://schemas.openxmlformats.org/officeDocument/2006/relationships/hyperlink" Target="mailto:william.hardin@ahca.myflorida.com" TargetMode="External"/><Relationship Id="rId84" Type="http://schemas.openxmlformats.org/officeDocument/2006/relationships/hyperlink" Target="mailto:Yvonne.Johnson@ahca.myflorida.com" TargetMode="External"/><Relationship Id="rId89" Type="http://schemas.openxmlformats.org/officeDocument/2006/relationships/hyperlink" Target="mailto:Yvonne.Johnson@ahca.myflorida.com" TargetMode="External"/><Relationship Id="rId112" Type="http://schemas.openxmlformats.org/officeDocument/2006/relationships/hyperlink" Target="mailto:Angela.Findley@ahca.myflorida.com" TargetMode="External"/><Relationship Id="rId133" Type="http://schemas.openxmlformats.org/officeDocument/2006/relationships/hyperlink" Target="mailto:Shannon.Segers@AHCA.MyFlorida.com" TargetMode="External"/><Relationship Id="rId138" Type="http://schemas.openxmlformats.org/officeDocument/2006/relationships/hyperlink" Target="mailto:Shannon.Segers@AHCA.MyFlorida.com" TargetMode="External"/><Relationship Id="rId16" Type="http://schemas.openxmlformats.org/officeDocument/2006/relationships/hyperlink" Target="mailto:Terrosa.Buie@ahca.myflorida.com" TargetMode="External"/><Relationship Id="rId107" Type="http://schemas.openxmlformats.org/officeDocument/2006/relationships/hyperlink" Target="mailto:mary.perkins@ahca.myflorida.com" TargetMode="External"/><Relationship Id="rId11" Type="http://schemas.openxmlformats.org/officeDocument/2006/relationships/hyperlink" Target="mailto:boles.kaylyn@ahca.myflorida.com" TargetMode="External"/><Relationship Id="rId32" Type="http://schemas.openxmlformats.org/officeDocument/2006/relationships/hyperlink" Target="mailto:Mia.Weeks@ahca.myflorida.com" TargetMode="External"/><Relationship Id="rId37" Type="http://schemas.openxmlformats.org/officeDocument/2006/relationships/hyperlink" Target="mailto:Marie.Rodriguez@AHCA.MyFlorida.com" TargetMode="External"/><Relationship Id="rId53" Type="http://schemas.openxmlformats.org/officeDocument/2006/relationships/hyperlink" Target="mailto:jason.roberts@ahca.myflorida.com" TargetMode="External"/><Relationship Id="rId58" Type="http://schemas.openxmlformats.org/officeDocument/2006/relationships/hyperlink" Target="mailto:jorja.daniels@ahca.myflorida.com" TargetMode="External"/><Relationship Id="rId74" Type="http://schemas.openxmlformats.org/officeDocument/2006/relationships/hyperlink" Target="mailto:william.albury@ahca.myflorida.com" TargetMode="External"/><Relationship Id="rId79" Type="http://schemas.openxmlformats.org/officeDocument/2006/relationships/hyperlink" Target="mailto:william.albury@ahca.myflorida.com" TargetMode="External"/><Relationship Id="rId102" Type="http://schemas.openxmlformats.org/officeDocument/2006/relationships/hyperlink" Target="mailto:Tracy.hurd-alvarez@ahca.myflorida.com" TargetMode="External"/><Relationship Id="rId123" Type="http://schemas.openxmlformats.org/officeDocument/2006/relationships/hyperlink" Target="mailto:Angela.Findley@ahca.myflorida.com" TargetMode="External"/><Relationship Id="rId128" Type="http://schemas.openxmlformats.org/officeDocument/2006/relationships/hyperlink" Target="mailto:Angela.Findley@ahca.myflorida.com" TargetMode="External"/><Relationship Id="rId5" Type="http://schemas.openxmlformats.org/officeDocument/2006/relationships/hyperlink" Target="mailto:patti.colvin@ahca.myflorida.com" TargetMode="External"/><Relationship Id="rId90" Type="http://schemas.openxmlformats.org/officeDocument/2006/relationships/hyperlink" Target="mailto:Yvonne.Johnson@ahca.myflorida.com" TargetMode="External"/><Relationship Id="rId95" Type="http://schemas.openxmlformats.org/officeDocument/2006/relationships/hyperlink" Target="mailto:LeKieva.Campbell@ahca.myflorida.com" TargetMode="External"/><Relationship Id="rId22" Type="http://schemas.openxmlformats.org/officeDocument/2006/relationships/hyperlink" Target="mailto:Mia.Weeks@ahca.myflorida.com" TargetMode="External"/><Relationship Id="rId27" Type="http://schemas.openxmlformats.org/officeDocument/2006/relationships/hyperlink" Target="mailto:Mia.Weeks@ahca.myflorida.com" TargetMode="External"/><Relationship Id="rId43" Type="http://schemas.openxmlformats.org/officeDocument/2006/relationships/hyperlink" Target="mailto:patrick.rhodes@ahca.myflorida.com" TargetMode="External"/><Relationship Id="rId48" Type="http://schemas.openxmlformats.org/officeDocument/2006/relationships/hyperlink" Target="mailto:danielle.reatherford@ahca.myflorida.com" TargetMode="External"/><Relationship Id="rId64" Type="http://schemas.openxmlformats.org/officeDocument/2006/relationships/hyperlink" Target="mailto:sophia.whaley@ahca.myflorida.com" TargetMode="External"/><Relationship Id="rId69" Type="http://schemas.openxmlformats.org/officeDocument/2006/relationships/hyperlink" Target="mailto:kym.holcomb@ahca.myflorida.com" TargetMode="External"/><Relationship Id="rId113" Type="http://schemas.openxmlformats.org/officeDocument/2006/relationships/hyperlink" Target="mailto:Angela.Findley@ahca.myflorida.com" TargetMode="External"/><Relationship Id="rId118" Type="http://schemas.openxmlformats.org/officeDocument/2006/relationships/hyperlink" Target="mailto:Angela.Findley@ahca.myflorida.com" TargetMode="External"/><Relationship Id="rId134" Type="http://schemas.openxmlformats.org/officeDocument/2006/relationships/hyperlink" Target="mailto:Shannon.Segers@AHCA.MyFlorida.com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mailto:patti.colvin@ahca.myflorida.com" TargetMode="External"/><Relationship Id="rId51" Type="http://schemas.openxmlformats.org/officeDocument/2006/relationships/hyperlink" Target="mailto:gp.mendie@ahca.myflorida.com" TargetMode="External"/><Relationship Id="rId72" Type="http://schemas.openxmlformats.org/officeDocument/2006/relationships/hyperlink" Target="mailto:william.albury@ahca.myflorida.com" TargetMode="External"/><Relationship Id="rId80" Type="http://schemas.openxmlformats.org/officeDocument/2006/relationships/hyperlink" Target="mailto:william.albury@ahca.myflorida.com" TargetMode="External"/><Relationship Id="rId85" Type="http://schemas.openxmlformats.org/officeDocument/2006/relationships/hyperlink" Target="mailto:Yvonne.Johnson@ahca.myflorida.com" TargetMode="External"/><Relationship Id="rId93" Type="http://schemas.openxmlformats.org/officeDocument/2006/relationships/hyperlink" Target="mailto:Yvonne.Johnson@ahca.myflorida.com" TargetMode="External"/><Relationship Id="rId98" Type="http://schemas.openxmlformats.org/officeDocument/2006/relationships/hyperlink" Target="mailto:LeKieva.Campbell@ahca.myflorida.com" TargetMode="External"/><Relationship Id="rId121" Type="http://schemas.openxmlformats.org/officeDocument/2006/relationships/hyperlink" Target="mailto:Angela.Findley@ahca.myflorida.com" TargetMode="External"/><Relationship Id="rId3" Type="http://schemas.openxmlformats.org/officeDocument/2006/relationships/hyperlink" Target="mailto:sales@walzgroup.com" TargetMode="External"/><Relationship Id="rId12" Type="http://schemas.openxmlformats.org/officeDocument/2006/relationships/hyperlink" Target="mailto:boles.kaylyn@ahca.myflorida.com" TargetMode="External"/><Relationship Id="rId17" Type="http://schemas.openxmlformats.org/officeDocument/2006/relationships/hyperlink" Target="mailto:Terrosa.Buie@ahca.myflorida.com" TargetMode="External"/><Relationship Id="rId25" Type="http://schemas.openxmlformats.org/officeDocument/2006/relationships/hyperlink" Target="mailto:Mia.Weeks@ahca.myflorida.com" TargetMode="External"/><Relationship Id="rId33" Type="http://schemas.openxmlformats.org/officeDocument/2006/relationships/hyperlink" Target="mailto:Mia.Weeks@ahca.myflorida.com" TargetMode="External"/><Relationship Id="rId38" Type="http://schemas.openxmlformats.org/officeDocument/2006/relationships/hyperlink" Target="mailto:Marie.Rodriguez@AHCA.MyFlorida.com" TargetMode="External"/><Relationship Id="rId46" Type="http://schemas.openxmlformats.org/officeDocument/2006/relationships/hyperlink" Target="mailto:brenda.gonesgarrett@ahca.myflorida.com" TargetMode="External"/><Relationship Id="rId59" Type="http://schemas.openxmlformats.org/officeDocument/2006/relationships/hyperlink" Target="mailto:amanda.eagle@ahca.myflorida.com" TargetMode="External"/><Relationship Id="rId67" Type="http://schemas.openxmlformats.org/officeDocument/2006/relationships/hyperlink" Target="mailto:david.fields@ahca.myflorida.com" TargetMode="External"/><Relationship Id="rId103" Type="http://schemas.openxmlformats.org/officeDocument/2006/relationships/hyperlink" Target="mailto:darryl.floyd@ahca.myflorida.com" TargetMode="External"/><Relationship Id="rId108" Type="http://schemas.openxmlformats.org/officeDocument/2006/relationships/hyperlink" Target="mailto:mary.perkins@ahca.myflorida.com" TargetMode="External"/><Relationship Id="rId116" Type="http://schemas.openxmlformats.org/officeDocument/2006/relationships/hyperlink" Target="mailto:Angela.Findley@ahca.myflorida.com" TargetMode="External"/><Relationship Id="rId124" Type="http://schemas.openxmlformats.org/officeDocument/2006/relationships/hyperlink" Target="mailto:Angela.Findley@ahca.myflorida.com" TargetMode="External"/><Relationship Id="rId129" Type="http://schemas.openxmlformats.org/officeDocument/2006/relationships/hyperlink" Target="mailto:Shannon.Segers@AHCA.MyFlorida.com" TargetMode="External"/><Relationship Id="rId137" Type="http://schemas.openxmlformats.org/officeDocument/2006/relationships/hyperlink" Target="mailto:Shannon.Segers@AHCA.MyFlorida.com" TargetMode="External"/><Relationship Id="rId20" Type="http://schemas.openxmlformats.org/officeDocument/2006/relationships/hyperlink" Target="mailto:Mia.Weeks@ahca.myflorida.com" TargetMode="External"/><Relationship Id="rId41" Type="http://schemas.openxmlformats.org/officeDocument/2006/relationships/hyperlink" Target="mailto:katuria.richardson@ahca.myflorida.com" TargetMode="External"/><Relationship Id="rId54" Type="http://schemas.openxmlformats.org/officeDocument/2006/relationships/hyperlink" Target="mailto:carol.schultz@ahca.myflorida.com" TargetMode="External"/><Relationship Id="rId62" Type="http://schemas.openxmlformats.org/officeDocument/2006/relationships/hyperlink" Target="mailto:dora.rawlins@ahca.myflorida.com" TargetMode="External"/><Relationship Id="rId70" Type="http://schemas.openxmlformats.org/officeDocument/2006/relationships/hyperlink" Target="mailto:sarala.hermes@ahca.myflorida.com" TargetMode="External"/><Relationship Id="rId75" Type="http://schemas.openxmlformats.org/officeDocument/2006/relationships/hyperlink" Target="mailto:william.albury@ahca.myflorida.com" TargetMode="External"/><Relationship Id="rId83" Type="http://schemas.openxmlformats.org/officeDocument/2006/relationships/hyperlink" Target="mailto:Yvonne.Johnson@ahca.myflorida.com" TargetMode="External"/><Relationship Id="rId88" Type="http://schemas.openxmlformats.org/officeDocument/2006/relationships/hyperlink" Target="mailto:Yvonne.Johnson@ahca.myflorida.com" TargetMode="External"/><Relationship Id="rId91" Type="http://schemas.openxmlformats.org/officeDocument/2006/relationships/hyperlink" Target="mailto:Yvonne.Johnson@ahca.myflorida.com" TargetMode="External"/><Relationship Id="rId96" Type="http://schemas.openxmlformats.org/officeDocument/2006/relationships/hyperlink" Target="mailto:LeKieva.Campbell@ahca.myflorida.com" TargetMode="External"/><Relationship Id="rId111" Type="http://schemas.openxmlformats.org/officeDocument/2006/relationships/hyperlink" Target="mailto:Angela.Findley@ahca.myflorida.com" TargetMode="External"/><Relationship Id="rId132" Type="http://schemas.openxmlformats.org/officeDocument/2006/relationships/hyperlink" Target="mailto:Shannon.Segers@AHCA.MyFlorida.com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mailto:boles.kaylyn@ahca.myflorida.com" TargetMode="External"/><Relationship Id="rId6" Type="http://schemas.openxmlformats.org/officeDocument/2006/relationships/hyperlink" Target="mailto:patti.colvin@ahca.myflorida.com" TargetMode="External"/><Relationship Id="rId15" Type="http://schemas.openxmlformats.org/officeDocument/2006/relationships/hyperlink" Target="mailto:Terrosa.Buie@ahca.myflorida.com" TargetMode="External"/><Relationship Id="rId23" Type="http://schemas.openxmlformats.org/officeDocument/2006/relationships/hyperlink" Target="mailto:Mia.Weeks@ahca.myflorida.com" TargetMode="External"/><Relationship Id="rId28" Type="http://schemas.openxmlformats.org/officeDocument/2006/relationships/hyperlink" Target="mailto:Mia.Weeks@ahca.myflorida.com" TargetMode="External"/><Relationship Id="rId36" Type="http://schemas.openxmlformats.org/officeDocument/2006/relationships/hyperlink" Target="mailto:Marie.Rodriguez@AHCA.MyFlorida.com" TargetMode="External"/><Relationship Id="rId49" Type="http://schemas.openxmlformats.org/officeDocument/2006/relationships/hyperlink" Target="mailto:wendy.smith@ahca.myflorida.com" TargetMode="External"/><Relationship Id="rId57" Type="http://schemas.openxmlformats.org/officeDocument/2006/relationships/hyperlink" Target="mailto:cynthia.berg@ahca.myflorida.com" TargetMode="External"/><Relationship Id="rId106" Type="http://schemas.openxmlformats.org/officeDocument/2006/relationships/hyperlink" Target="mailto:mary.perkins@ahca.myflorida.com" TargetMode="External"/><Relationship Id="rId114" Type="http://schemas.openxmlformats.org/officeDocument/2006/relationships/hyperlink" Target="mailto:Angela.Findley@ahca.myflorida.com" TargetMode="External"/><Relationship Id="rId119" Type="http://schemas.openxmlformats.org/officeDocument/2006/relationships/hyperlink" Target="mailto:Angela.Findley@ahca.myflorida.com" TargetMode="External"/><Relationship Id="rId127" Type="http://schemas.openxmlformats.org/officeDocument/2006/relationships/hyperlink" Target="mailto:Angela.Findley@ahca.myflorida.com" TargetMode="External"/><Relationship Id="rId10" Type="http://schemas.openxmlformats.org/officeDocument/2006/relationships/hyperlink" Target="mailto:boles.kaylyn@ahca.myflorida.com" TargetMode="External"/><Relationship Id="rId31" Type="http://schemas.openxmlformats.org/officeDocument/2006/relationships/hyperlink" Target="mailto:Mia.Weeks@ahca.myflorida.com" TargetMode="External"/><Relationship Id="rId44" Type="http://schemas.openxmlformats.org/officeDocument/2006/relationships/hyperlink" Target="mailto:leigh.meadows@ahca.myflorida.com" TargetMode="External"/><Relationship Id="rId52" Type="http://schemas.openxmlformats.org/officeDocument/2006/relationships/hyperlink" Target="mailto:susan.rinaldi@ahca.myflorida.com" TargetMode="External"/><Relationship Id="rId60" Type="http://schemas.openxmlformats.org/officeDocument/2006/relationships/hyperlink" Target="mailto:david.fields@ahca.myflorida.com" TargetMode="External"/><Relationship Id="rId65" Type="http://schemas.openxmlformats.org/officeDocument/2006/relationships/hyperlink" Target="mailto:margaret.dorceus@ahca.myflorida.com" TargetMode="External"/><Relationship Id="rId73" Type="http://schemas.openxmlformats.org/officeDocument/2006/relationships/hyperlink" Target="mailto:william.albury@ahca.myflorida.com" TargetMode="External"/><Relationship Id="rId78" Type="http://schemas.openxmlformats.org/officeDocument/2006/relationships/hyperlink" Target="mailto:william.albury@ahca.myflorida.com" TargetMode="External"/><Relationship Id="rId81" Type="http://schemas.openxmlformats.org/officeDocument/2006/relationships/hyperlink" Target="mailto:william.albury@ahca.myflorida.com" TargetMode="External"/><Relationship Id="rId86" Type="http://schemas.openxmlformats.org/officeDocument/2006/relationships/hyperlink" Target="mailto:Yvonne.Johnson@ahca.myflorida.com" TargetMode="External"/><Relationship Id="rId94" Type="http://schemas.openxmlformats.org/officeDocument/2006/relationships/hyperlink" Target="mailto:Yvonne.Johnson@ahca.myflorida.com" TargetMode="External"/><Relationship Id="rId99" Type="http://schemas.openxmlformats.org/officeDocument/2006/relationships/hyperlink" Target="mailto:Yvonne.Johnson@ahca.myflorida.com" TargetMode="External"/><Relationship Id="rId101" Type="http://schemas.openxmlformats.org/officeDocument/2006/relationships/hyperlink" Target="mailto:Mary.headley@ahca.myflorida.com" TargetMode="External"/><Relationship Id="rId122" Type="http://schemas.openxmlformats.org/officeDocument/2006/relationships/hyperlink" Target="mailto:Angela.Findley@ahca.myflorida.com" TargetMode="External"/><Relationship Id="rId130" Type="http://schemas.openxmlformats.org/officeDocument/2006/relationships/hyperlink" Target="mailto:Shannon.Segers@AHCA.MyFlorida.com" TargetMode="External"/><Relationship Id="rId135" Type="http://schemas.openxmlformats.org/officeDocument/2006/relationships/hyperlink" Target="mailto:Shannon.Segers@AHCA.MyFlorida.com" TargetMode="External"/><Relationship Id="rId4" Type="http://schemas.openxmlformats.org/officeDocument/2006/relationships/hyperlink" Target="mailto:patti.colvin@ahca.myflorida.com" TargetMode="External"/><Relationship Id="rId9" Type="http://schemas.openxmlformats.org/officeDocument/2006/relationships/hyperlink" Target="mailto:patti.colvin@ahca.myflorida.com" TargetMode="External"/><Relationship Id="rId13" Type="http://schemas.openxmlformats.org/officeDocument/2006/relationships/hyperlink" Target="mailto:Terrosa.Buie@ahca.myflorida.com" TargetMode="External"/><Relationship Id="rId18" Type="http://schemas.openxmlformats.org/officeDocument/2006/relationships/hyperlink" Target="mailto:Mia.Weeks@ahca.myflorida.com" TargetMode="External"/><Relationship Id="rId39" Type="http://schemas.openxmlformats.org/officeDocument/2006/relationships/hyperlink" Target="mailto:Marie.Rodriguez@AHCA.MyFlorida.com" TargetMode="External"/><Relationship Id="rId109" Type="http://schemas.openxmlformats.org/officeDocument/2006/relationships/hyperlink" Target="mailto:gloria.forche@ahca.myflroida.com" TargetMode="External"/><Relationship Id="rId34" Type="http://schemas.openxmlformats.org/officeDocument/2006/relationships/hyperlink" Target="mailto:Marie.Rodriguez@AHCA.MyFlorida.com" TargetMode="External"/><Relationship Id="rId50" Type="http://schemas.openxmlformats.org/officeDocument/2006/relationships/hyperlink" Target="mailto:barbara.hengstebec@ahca.myflorida.com" TargetMode="External"/><Relationship Id="rId55" Type="http://schemas.openxmlformats.org/officeDocument/2006/relationships/hyperlink" Target="mailto:keith.young@ahca.myflorida.com" TargetMode="External"/><Relationship Id="rId76" Type="http://schemas.openxmlformats.org/officeDocument/2006/relationships/hyperlink" Target="mailto:william.albury@ahca.myflorida.com" TargetMode="External"/><Relationship Id="rId97" Type="http://schemas.openxmlformats.org/officeDocument/2006/relationships/hyperlink" Target="mailto:LeKieva.Campbell@ahca.myflorida.com" TargetMode="External"/><Relationship Id="rId104" Type="http://schemas.openxmlformats.org/officeDocument/2006/relationships/hyperlink" Target="mailto:judith.royce@ahca.myflorida.com" TargetMode="External"/><Relationship Id="rId120" Type="http://schemas.openxmlformats.org/officeDocument/2006/relationships/hyperlink" Target="mailto:Angela.Findley@ahca.myflorida.com" TargetMode="External"/><Relationship Id="rId125" Type="http://schemas.openxmlformats.org/officeDocument/2006/relationships/hyperlink" Target="mailto:Angela.Findley@ahca.myflorida.com" TargetMode="External"/><Relationship Id="rId141" Type="http://schemas.openxmlformats.org/officeDocument/2006/relationships/comments" Target="../comments1.xml"/><Relationship Id="rId7" Type="http://schemas.openxmlformats.org/officeDocument/2006/relationships/hyperlink" Target="mailto:patti.colvin@ahca.myflorida.com" TargetMode="External"/><Relationship Id="rId71" Type="http://schemas.openxmlformats.org/officeDocument/2006/relationships/hyperlink" Target="mailto:shevaun.harris@ahca.myflorida.com" TargetMode="External"/><Relationship Id="rId92" Type="http://schemas.openxmlformats.org/officeDocument/2006/relationships/hyperlink" Target="mailto:Yvonne.Johnson@ahca.myflorida.com" TargetMode="External"/><Relationship Id="rId2" Type="http://schemas.openxmlformats.org/officeDocument/2006/relationships/hyperlink" Target="mailto:sales@walzgroup.com" TargetMode="External"/><Relationship Id="rId29" Type="http://schemas.openxmlformats.org/officeDocument/2006/relationships/hyperlink" Target="mailto:Mia.Weeks@ahca.myflorida.com" TargetMode="External"/><Relationship Id="rId24" Type="http://schemas.openxmlformats.org/officeDocument/2006/relationships/hyperlink" Target="mailto:Mia.Weeks@ahca.myflorida.com" TargetMode="External"/><Relationship Id="rId40" Type="http://schemas.openxmlformats.org/officeDocument/2006/relationships/hyperlink" Target="mailto:Marie.Rodriguez@AHCA.MyFlorida.com" TargetMode="External"/><Relationship Id="rId45" Type="http://schemas.openxmlformats.org/officeDocument/2006/relationships/hyperlink" Target="mailto:susan.debeaugrine@ahca.myflorida.com" TargetMode="External"/><Relationship Id="rId66" Type="http://schemas.openxmlformats.org/officeDocument/2006/relationships/hyperlink" Target="mailto:mary.brothers@ahca.myflorida.com" TargetMode="External"/><Relationship Id="rId87" Type="http://schemas.openxmlformats.org/officeDocument/2006/relationships/hyperlink" Target="mailto:Yvonne.Johnson@ahca.myflorida.com" TargetMode="External"/><Relationship Id="rId110" Type="http://schemas.openxmlformats.org/officeDocument/2006/relationships/hyperlink" Target="mailto:Angela.Findley@ahca.myflorida.com" TargetMode="External"/><Relationship Id="rId115" Type="http://schemas.openxmlformats.org/officeDocument/2006/relationships/hyperlink" Target="mailto:Angela.Findley@ahca.myflorida.com" TargetMode="External"/><Relationship Id="rId131" Type="http://schemas.openxmlformats.org/officeDocument/2006/relationships/hyperlink" Target="mailto:Shannon.Segers@AHCA.MyFlorida.com" TargetMode="External"/><Relationship Id="rId136" Type="http://schemas.openxmlformats.org/officeDocument/2006/relationships/hyperlink" Target="mailto:Shannon.Segers@AHCA.MyFlorida.com" TargetMode="External"/><Relationship Id="rId61" Type="http://schemas.openxmlformats.org/officeDocument/2006/relationships/hyperlink" Target="mailto:kaleema.muhammad@ahca.myflorida.com" TargetMode="External"/><Relationship Id="rId82" Type="http://schemas.openxmlformats.org/officeDocument/2006/relationships/hyperlink" Target="mailto:william.albury@ahca.myflorida.com" TargetMode="External"/><Relationship Id="rId19" Type="http://schemas.openxmlformats.org/officeDocument/2006/relationships/hyperlink" Target="mailto:Mia.Weeks@ahca.myflorida.com" TargetMode="External"/><Relationship Id="rId14" Type="http://schemas.openxmlformats.org/officeDocument/2006/relationships/hyperlink" Target="mailto:Terrosa.Buie@ahca.myflorida.com" TargetMode="External"/><Relationship Id="rId30" Type="http://schemas.openxmlformats.org/officeDocument/2006/relationships/hyperlink" Target="mailto:Mia.Weeks@ahca.myflorida.com" TargetMode="External"/><Relationship Id="rId35" Type="http://schemas.openxmlformats.org/officeDocument/2006/relationships/hyperlink" Target="mailto:Marie.Rodriguez@AHCA.MyFlorida.com" TargetMode="External"/><Relationship Id="rId56" Type="http://schemas.openxmlformats.org/officeDocument/2006/relationships/hyperlink" Target="mailto:stephanie.clarke@ahca.myflorida.com" TargetMode="External"/><Relationship Id="rId77" Type="http://schemas.openxmlformats.org/officeDocument/2006/relationships/hyperlink" Target="mailto:william.albury@ahca.myflorida.com" TargetMode="External"/><Relationship Id="rId100" Type="http://schemas.openxmlformats.org/officeDocument/2006/relationships/hyperlink" Target="mailto:Mary.headley@ahca.myflorida.com" TargetMode="External"/><Relationship Id="rId105" Type="http://schemas.openxmlformats.org/officeDocument/2006/relationships/hyperlink" Target="mailto:mary.perkins@ahca.myflorida.com" TargetMode="External"/><Relationship Id="rId126" Type="http://schemas.openxmlformats.org/officeDocument/2006/relationships/hyperlink" Target="mailto:Angela.Findley@ahca.myflorid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5"/>
  <sheetViews>
    <sheetView tabSelected="1" view="pageLayout" topLeftCell="A4" zoomScaleNormal="100" workbookViewId="0">
      <selection activeCell="B9" sqref="B9"/>
    </sheetView>
  </sheetViews>
  <sheetFormatPr defaultRowHeight="12.75"/>
  <cols>
    <col min="1" max="1" width="33.5703125" customWidth="1"/>
    <col min="2" max="2" width="12" style="18" customWidth="1"/>
    <col min="3" max="3" width="12.7109375" customWidth="1"/>
    <col min="4" max="4" width="15.7109375" style="19" customWidth="1"/>
    <col min="5" max="10" width="15.7109375" customWidth="1"/>
  </cols>
  <sheetData>
    <row r="1" spans="1:10" ht="15.75">
      <c r="A1" s="44" t="s">
        <v>7</v>
      </c>
      <c r="B1" s="45"/>
      <c r="C1" s="45"/>
    </row>
    <row r="2" spans="1:10" ht="15.75">
      <c r="A2" s="44" t="s">
        <v>8</v>
      </c>
      <c r="B2" s="45"/>
      <c r="C2" s="45"/>
    </row>
    <row r="3" spans="1:10" ht="15.75">
      <c r="A3" s="44" t="s">
        <v>9</v>
      </c>
      <c r="B3" s="45"/>
      <c r="C3" s="45"/>
    </row>
    <row r="4" spans="1:10" ht="15.75">
      <c r="A4" s="44" t="s">
        <v>10</v>
      </c>
      <c r="B4" s="45"/>
      <c r="C4" s="45"/>
    </row>
    <row r="5" spans="1:10" s="4" customFormat="1">
      <c r="B5" s="12"/>
      <c r="D5" s="20"/>
    </row>
    <row r="6" spans="1:10" ht="38.25">
      <c r="A6" s="1" t="s">
        <v>0</v>
      </c>
      <c r="B6" s="13" t="s">
        <v>11</v>
      </c>
      <c r="C6" s="1" t="s">
        <v>1</v>
      </c>
      <c r="D6" s="1" t="s">
        <v>2</v>
      </c>
      <c r="E6" s="1" t="s">
        <v>3</v>
      </c>
      <c r="F6" s="1" t="s">
        <v>12</v>
      </c>
      <c r="G6" s="1" t="s">
        <v>13</v>
      </c>
      <c r="H6" s="1" t="s">
        <v>4</v>
      </c>
      <c r="I6" s="1" t="s">
        <v>5</v>
      </c>
      <c r="J6" s="1" t="s">
        <v>6</v>
      </c>
    </row>
    <row r="7" spans="1:10">
      <c r="A7" s="5" t="s">
        <v>28</v>
      </c>
      <c r="B7" s="14">
        <v>40797</v>
      </c>
      <c r="C7" s="8" t="s">
        <v>29</v>
      </c>
      <c r="D7" s="9" t="s">
        <v>30</v>
      </c>
      <c r="E7" s="5" t="s">
        <v>31</v>
      </c>
      <c r="F7" s="5" t="s">
        <v>17</v>
      </c>
      <c r="G7" s="5" t="s">
        <v>32</v>
      </c>
      <c r="H7" s="5" t="s">
        <v>33</v>
      </c>
      <c r="I7" s="5" t="s">
        <v>34</v>
      </c>
      <c r="J7" s="2" t="s">
        <v>35</v>
      </c>
    </row>
    <row r="8" spans="1:10">
      <c r="A8" s="5" t="s">
        <v>36</v>
      </c>
      <c r="B8" s="15" t="s">
        <v>37</v>
      </c>
      <c r="C8" s="8">
        <v>500</v>
      </c>
      <c r="D8" s="9" t="s">
        <v>38</v>
      </c>
      <c r="E8" s="5" t="s">
        <v>39</v>
      </c>
      <c r="F8" s="5" t="s">
        <v>17</v>
      </c>
      <c r="G8" s="5" t="s">
        <v>32</v>
      </c>
      <c r="H8" s="5" t="s">
        <v>33</v>
      </c>
      <c r="I8" s="5" t="s">
        <v>34</v>
      </c>
      <c r="J8" s="2" t="s">
        <v>35</v>
      </c>
    </row>
    <row r="9" spans="1:10">
      <c r="A9" s="5" t="s">
        <v>40</v>
      </c>
      <c r="B9" s="14"/>
      <c r="C9" s="8"/>
      <c r="D9" s="9"/>
      <c r="E9" s="5"/>
      <c r="F9" s="5"/>
      <c r="G9" s="5"/>
      <c r="H9" s="5"/>
      <c r="I9" s="5"/>
      <c r="J9" s="2"/>
    </row>
    <row r="10" spans="1:10">
      <c r="A10" s="5" t="s">
        <v>41</v>
      </c>
      <c r="B10" s="15" t="s">
        <v>37</v>
      </c>
      <c r="C10" s="8"/>
      <c r="D10" s="9" t="s">
        <v>26</v>
      </c>
      <c r="E10" s="5"/>
      <c r="F10" s="5" t="s">
        <v>17</v>
      </c>
      <c r="G10" s="5" t="s">
        <v>32</v>
      </c>
      <c r="H10" s="5" t="s">
        <v>33</v>
      </c>
      <c r="I10" s="5" t="s">
        <v>34</v>
      </c>
      <c r="J10" s="2" t="s">
        <v>35</v>
      </c>
    </row>
    <row r="11" spans="1:10">
      <c r="A11" s="5" t="s">
        <v>36</v>
      </c>
      <c r="B11" s="15" t="s">
        <v>37</v>
      </c>
      <c r="C11" s="8">
        <v>500</v>
      </c>
      <c r="D11" s="9" t="s">
        <v>38</v>
      </c>
      <c r="E11" s="5"/>
      <c r="F11" s="5" t="s">
        <v>17</v>
      </c>
      <c r="G11" s="5" t="s">
        <v>32</v>
      </c>
      <c r="H11" s="5" t="s">
        <v>33</v>
      </c>
      <c r="I11" s="5" t="s">
        <v>34</v>
      </c>
      <c r="J11" s="2" t="s">
        <v>35</v>
      </c>
    </row>
    <row r="12" spans="1:10">
      <c r="A12" s="5" t="s">
        <v>40</v>
      </c>
      <c r="B12" s="14"/>
      <c r="D12" s="9"/>
      <c r="E12" s="5"/>
      <c r="F12" s="5"/>
      <c r="G12" s="5"/>
      <c r="H12" s="5"/>
      <c r="I12" s="5"/>
      <c r="J12" s="2"/>
    </row>
    <row r="13" spans="1:10">
      <c r="A13" s="5" t="s">
        <v>42</v>
      </c>
      <c r="B13" s="15">
        <v>40831</v>
      </c>
      <c r="C13" s="8">
        <v>358.36</v>
      </c>
      <c r="D13" s="9"/>
      <c r="E13" s="5" t="s">
        <v>43</v>
      </c>
      <c r="F13" s="5" t="s">
        <v>44</v>
      </c>
      <c r="G13" s="5" t="s">
        <v>45</v>
      </c>
      <c r="H13" s="5" t="s">
        <v>46</v>
      </c>
      <c r="I13" s="5" t="s">
        <v>47</v>
      </c>
      <c r="J13" s="2" t="s">
        <v>48</v>
      </c>
    </row>
    <row r="14" spans="1:10">
      <c r="A14" s="5" t="s">
        <v>42</v>
      </c>
      <c r="B14" s="14">
        <v>40892</v>
      </c>
      <c r="C14" s="8">
        <v>358.36</v>
      </c>
      <c r="D14" s="9"/>
      <c r="E14" s="5" t="s">
        <v>43</v>
      </c>
      <c r="F14" s="5" t="s">
        <v>44</v>
      </c>
      <c r="G14" s="5" t="s">
        <v>45</v>
      </c>
      <c r="H14" s="5" t="s">
        <v>46</v>
      </c>
      <c r="I14" s="5" t="s">
        <v>47</v>
      </c>
      <c r="J14" s="2" t="s">
        <v>48</v>
      </c>
    </row>
    <row r="15" spans="1:10">
      <c r="A15" s="5" t="s">
        <v>49</v>
      </c>
      <c r="B15" s="14">
        <v>40831</v>
      </c>
      <c r="C15" s="8">
        <v>500</v>
      </c>
      <c r="D15" s="11"/>
      <c r="E15" s="5" t="s">
        <v>50</v>
      </c>
      <c r="F15" s="5" t="s">
        <v>51</v>
      </c>
      <c r="G15" s="5" t="s">
        <v>52</v>
      </c>
      <c r="H15" s="5" t="s">
        <v>53</v>
      </c>
      <c r="I15" s="5" t="s">
        <v>54</v>
      </c>
      <c r="J15" s="2"/>
    </row>
    <row r="16" spans="1:10">
      <c r="A16" s="5" t="s">
        <v>55</v>
      </c>
      <c r="B16" s="15" t="s">
        <v>56</v>
      </c>
      <c r="C16" s="8">
        <v>209.03</v>
      </c>
      <c r="D16" s="11"/>
      <c r="E16" s="5" t="s">
        <v>50</v>
      </c>
      <c r="F16" s="5" t="s">
        <v>51</v>
      </c>
      <c r="G16" s="5"/>
      <c r="H16" s="5" t="s">
        <v>57</v>
      </c>
      <c r="I16" s="5"/>
      <c r="J16" s="2"/>
    </row>
    <row r="17" spans="1:10">
      <c r="A17" s="3" t="s">
        <v>58</v>
      </c>
      <c r="B17" s="14">
        <v>40892</v>
      </c>
      <c r="C17" s="8">
        <v>697.2</v>
      </c>
      <c r="D17" s="9" t="s">
        <v>59</v>
      </c>
      <c r="E17" s="5" t="s">
        <v>60</v>
      </c>
      <c r="F17" s="5" t="s">
        <v>61</v>
      </c>
      <c r="G17" s="5" t="s">
        <v>62</v>
      </c>
      <c r="H17" s="5" t="s">
        <v>63</v>
      </c>
      <c r="I17" s="5" t="s">
        <v>64</v>
      </c>
      <c r="J17" s="2" t="s">
        <v>65</v>
      </c>
    </row>
    <row r="18" spans="1:10">
      <c r="A18" s="5" t="s">
        <v>66</v>
      </c>
      <c r="B18" s="14">
        <v>40821</v>
      </c>
      <c r="C18" s="8">
        <v>150</v>
      </c>
      <c r="D18" s="9" t="s">
        <v>67</v>
      </c>
      <c r="E18" s="5" t="s">
        <v>60</v>
      </c>
      <c r="F18" s="5" t="s">
        <v>68</v>
      </c>
      <c r="G18" s="5" t="s">
        <v>62</v>
      </c>
      <c r="H18" s="5" t="s">
        <v>63</v>
      </c>
      <c r="I18" s="5" t="s">
        <v>64</v>
      </c>
      <c r="J18" s="2" t="s">
        <v>65</v>
      </c>
    </row>
    <row r="19" spans="1:10">
      <c r="A19" s="5" t="s">
        <v>69</v>
      </c>
      <c r="B19" s="14">
        <v>40862</v>
      </c>
      <c r="C19" s="8">
        <v>250</v>
      </c>
      <c r="D19" s="9" t="s">
        <v>67</v>
      </c>
      <c r="E19" s="5" t="s">
        <v>60</v>
      </c>
      <c r="F19" s="5" t="s">
        <v>68</v>
      </c>
      <c r="G19" s="5" t="s">
        <v>62</v>
      </c>
      <c r="H19" s="5" t="s">
        <v>63</v>
      </c>
      <c r="I19" s="5" t="s">
        <v>64</v>
      </c>
      <c r="J19" s="2" t="s">
        <v>65</v>
      </c>
    </row>
    <row r="20" spans="1:10">
      <c r="A20" s="5" t="s">
        <v>70</v>
      </c>
      <c r="B20" s="16" t="s">
        <v>71</v>
      </c>
      <c r="C20" s="8">
        <v>400</v>
      </c>
      <c r="D20" s="9" t="s">
        <v>72</v>
      </c>
      <c r="E20" s="5" t="s">
        <v>73</v>
      </c>
      <c r="F20" s="5" t="s">
        <v>74</v>
      </c>
      <c r="G20" s="5" t="s">
        <v>62</v>
      </c>
      <c r="H20" s="5" t="s">
        <v>63</v>
      </c>
      <c r="I20" s="5" t="s">
        <v>64</v>
      </c>
      <c r="J20" s="2" t="s">
        <v>65</v>
      </c>
    </row>
    <row r="21" spans="1:10">
      <c r="A21" s="5" t="s">
        <v>40</v>
      </c>
      <c r="B21" s="17"/>
      <c r="C21" s="8"/>
      <c r="D21" s="11"/>
      <c r="E21" s="3"/>
      <c r="F21" s="3"/>
      <c r="G21" s="3"/>
      <c r="H21" s="3"/>
      <c r="I21" s="3"/>
      <c r="J21" s="3"/>
    </row>
    <row r="22" spans="1:10">
      <c r="A22" s="5" t="s">
        <v>75</v>
      </c>
      <c r="B22" s="16" t="s">
        <v>71</v>
      </c>
      <c r="C22" s="8">
        <v>400</v>
      </c>
      <c r="D22" s="9" t="s">
        <v>72</v>
      </c>
      <c r="E22" s="5" t="s">
        <v>73</v>
      </c>
      <c r="F22" s="5" t="s">
        <v>74</v>
      </c>
      <c r="G22" s="5" t="s">
        <v>62</v>
      </c>
      <c r="H22" s="5" t="s">
        <v>63</v>
      </c>
      <c r="I22" s="5" t="s">
        <v>64</v>
      </c>
      <c r="J22" s="2" t="s">
        <v>65</v>
      </c>
    </row>
    <row r="23" spans="1:10">
      <c r="A23" s="5" t="s">
        <v>40</v>
      </c>
      <c r="B23" s="17"/>
      <c r="C23" s="8"/>
      <c r="D23" s="9"/>
      <c r="E23" s="3"/>
      <c r="F23" s="3"/>
      <c r="G23" s="3"/>
      <c r="H23" s="3"/>
      <c r="I23" s="3"/>
      <c r="J23" s="3"/>
    </row>
    <row r="24" spans="1:10">
      <c r="A24" s="5" t="s">
        <v>76</v>
      </c>
      <c r="B24" s="14">
        <v>40892</v>
      </c>
      <c r="C24" s="8">
        <v>8000</v>
      </c>
      <c r="D24" s="9" t="s">
        <v>77</v>
      </c>
      <c r="E24" s="5" t="s">
        <v>60</v>
      </c>
      <c r="F24" s="5" t="s">
        <v>78</v>
      </c>
      <c r="G24" s="5" t="s">
        <v>62</v>
      </c>
      <c r="H24" s="5" t="s">
        <v>63</v>
      </c>
      <c r="I24" s="5" t="s">
        <v>64</v>
      </c>
      <c r="J24" s="2" t="s">
        <v>65</v>
      </c>
    </row>
    <row r="25" spans="1:10">
      <c r="A25" s="5" t="s">
        <v>40</v>
      </c>
      <c r="B25" s="17"/>
      <c r="C25" s="8"/>
      <c r="D25" s="11"/>
      <c r="E25" s="3"/>
      <c r="F25" s="3"/>
      <c r="G25" s="3"/>
      <c r="H25" s="3"/>
      <c r="I25" s="3"/>
      <c r="J25" s="3"/>
    </row>
    <row r="26" spans="1:10">
      <c r="A26" s="3" t="s">
        <v>79</v>
      </c>
      <c r="B26" s="14">
        <v>40848</v>
      </c>
      <c r="C26" s="7">
        <v>300</v>
      </c>
      <c r="D26" s="11"/>
      <c r="E26" s="3" t="s">
        <v>80</v>
      </c>
      <c r="F26" s="3" t="s">
        <v>17</v>
      </c>
      <c r="G26" s="3" t="s">
        <v>81</v>
      </c>
      <c r="H26" s="3" t="s">
        <v>82</v>
      </c>
      <c r="I26" s="3" t="s">
        <v>83</v>
      </c>
      <c r="J26" s="3" t="s">
        <v>84</v>
      </c>
    </row>
    <row r="27" spans="1:10">
      <c r="A27" s="3" t="s">
        <v>85</v>
      </c>
      <c r="B27" s="17"/>
      <c r="C27" s="7">
        <v>400</v>
      </c>
      <c r="D27" s="11" t="s">
        <v>39</v>
      </c>
      <c r="E27" s="3" t="s">
        <v>39</v>
      </c>
      <c r="F27" s="3" t="s">
        <v>17</v>
      </c>
      <c r="G27" s="3" t="s">
        <v>81</v>
      </c>
      <c r="H27" s="3" t="s">
        <v>82</v>
      </c>
      <c r="I27" s="3" t="s">
        <v>83</v>
      </c>
      <c r="J27" s="3" t="s">
        <v>84</v>
      </c>
    </row>
    <row r="28" spans="1:10">
      <c r="A28" s="3" t="s">
        <v>86</v>
      </c>
      <c r="B28" s="14">
        <v>40848</v>
      </c>
      <c r="C28" s="7">
        <v>300</v>
      </c>
      <c r="D28" s="11"/>
      <c r="E28" s="3" t="s">
        <v>80</v>
      </c>
      <c r="F28" s="3"/>
      <c r="G28" s="3" t="s">
        <v>81</v>
      </c>
      <c r="H28" s="3" t="s">
        <v>82</v>
      </c>
      <c r="I28" s="3" t="s">
        <v>83</v>
      </c>
      <c r="J28" s="3" t="s">
        <v>84</v>
      </c>
    </row>
    <row r="29" spans="1:10">
      <c r="A29" s="5" t="s">
        <v>14</v>
      </c>
      <c r="B29" s="14">
        <v>40785</v>
      </c>
      <c r="C29" s="7">
        <v>1384.39</v>
      </c>
      <c r="D29" s="9" t="s">
        <v>15</v>
      </c>
      <c r="E29" s="5" t="s">
        <v>16</v>
      </c>
      <c r="F29" s="5" t="s">
        <v>17</v>
      </c>
      <c r="G29" s="5" t="s">
        <v>18</v>
      </c>
      <c r="H29" s="5" t="s">
        <v>19</v>
      </c>
      <c r="I29" s="5" t="s">
        <v>20</v>
      </c>
      <c r="J29" s="2" t="s">
        <v>21</v>
      </c>
    </row>
    <row r="30" spans="1:10">
      <c r="A30" s="5" t="s">
        <v>22</v>
      </c>
      <c r="B30" s="14">
        <v>40798</v>
      </c>
      <c r="C30" s="7">
        <v>169.14</v>
      </c>
      <c r="D30" s="9" t="s">
        <v>23</v>
      </c>
      <c r="E30" s="5" t="s">
        <v>16</v>
      </c>
      <c r="F30" s="5" t="s">
        <v>17</v>
      </c>
      <c r="G30" s="5" t="s">
        <v>18</v>
      </c>
      <c r="H30" s="5" t="s">
        <v>19</v>
      </c>
      <c r="I30" s="5" t="s">
        <v>24</v>
      </c>
      <c r="J30" s="2" t="s">
        <v>21</v>
      </c>
    </row>
    <row r="31" spans="1:10">
      <c r="A31" s="5" t="s">
        <v>25</v>
      </c>
      <c r="B31" s="14">
        <v>40798</v>
      </c>
      <c r="C31" s="7">
        <v>637.6</v>
      </c>
      <c r="D31" s="9" t="s">
        <v>26</v>
      </c>
      <c r="E31" s="5" t="s">
        <v>16</v>
      </c>
      <c r="F31" s="5" t="s">
        <v>17</v>
      </c>
      <c r="G31" s="5" t="s">
        <v>18</v>
      </c>
      <c r="H31" s="5" t="s">
        <v>19</v>
      </c>
      <c r="I31" s="5" t="s">
        <v>24</v>
      </c>
      <c r="J31" s="2" t="s">
        <v>21</v>
      </c>
    </row>
    <row r="32" spans="1:10">
      <c r="A32" s="5" t="s">
        <v>27</v>
      </c>
      <c r="B32" s="14">
        <v>40798</v>
      </c>
      <c r="C32" s="7">
        <v>248.17</v>
      </c>
      <c r="D32" s="9" t="s">
        <v>26</v>
      </c>
      <c r="E32" s="5" t="s">
        <v>16</v>
      </c>
      <c r="F32" s="5" t="s">
        <v>17</v>
      </c>
      <c r="G32" s="5" t="s">
        <v>18</v>
      </c>
      <c r="H32" s="3" t="s">
        <v>19</v>
      </c>
      <c r="I32" s="3" t="s">
        <v>24</v>
      </c>
      <c r="J32" s="2" t="s">
        <v>21</v>
      </c>
    </row>
    <row r="33" spans="1:10">
      <c r="A33" s="5" t="s">
        <v>87</v>
      </c>
      <c r="B33" s="14">
        <v>40799</v>
      </c>
      <c r="C33" s="7">
        <v>176</v>
      </c>
      <c r="D33" s="9" t="s">
        <v>15</v>
      </c>
      <c r="E33" s="5" t="s">
        <v>16</v>
      </c>
      <c r="F33" s="5" t="s">
        <v>17</v>
      </c>
      <c r="G33" s="5" t="s">
        <v>18</v>
      </c>
      <c r="H33" s="5" t="s">
        <v>19</v>
      </c>
      <c r="I33" s="5" t="s">
        <v>24</v>
      </c>
      <c r="J33" s="2" t="s">
        <v>21</v>
      </c>
    </row>
    <row r="34" spans="1:10">
      <c r="A34" s="5" t="s">
        <v>88</v>
      </c>
      <c r="B34" s="6">
        <v>40819</v>
      </c>
      <c r="C34" s="21">
        <v>200</v>
      </c>
      <c r="D34" s="5" t="s">
        <v>89</v>
      </c>
      <c r="E34" s="5" t="s">
        <v>16</v>
      </c>
      <c r="F34" s="5" t="s">
        <v>17</v>
      </c>
      <c r="G34" s="5" t="s">
        <v>90</v>
      </c>
      <c r="H34" s="5" t="s">
        <v>91</v>
      </c>
      <c r="I34" s="5" t="s">
        <v>92</v>
      </c>
      <c r="J34" s="2" t="s">
        <v>93</v>
      </c>
    </row>
    <row r="35" spans="1:10">
      <c r="A35" s="5" t="s">
        <v>88</v>
      </c>
      <c r="B35" s="6">
        <v>40848</v>
      </c>
      <c r="C35" s="21">
        <v>200</v>
      </c>
      <c r="D35" s="5" t="s">
        <v>89</v>
      </c>
      <c r="E35" s="5" t="s">
        <v>16</v>
      </c>
      <c r="F35" s="5" t="s">
        <v>17</v>
      </c>
      <c r="G35" s="5" t="s">
        <v>90</v>
      </c>
      <c r="H35" s="5" t="s">
        <v>91</v>
      </c>
      <c r="I35" s="5" t="s">
        <v>92</v>
      </c>
      <c r="J35" s="2" t="s">
        <v>93</v>
      </c>
    </row>
    <row r="36" spans="1:10">
      <c r="A36" s="5" t="s">
        <v>88</v>
      </c>
      <c r="B36" s="6">
        <v>40878</v>
      </c>
      <c r="C36" s="21">
        <v>200</v>
      </c>
      <c r="D36" s="5" t="s">
        <v>89</v>
      </c>
      <c r="E36" s="5" t="s">
        <v>16</v>
      </c>
      <c r="F36" s="5" t="s">
        <v>17</v>
      </c>
      <c r="G36" s="5" t="s">
        <v>90</v>
      </c>
      <c r="H36" s="5" t="s">
        <v>91</v>
      </c>
      <c r="I36" s="5" t="s">
        <v>92</v>
      </c>
      <c r="J36" s="2" t="s">
        <v>93</v>
      </c>
    </row>
    <row r="37" spans="1:10">
      <c r="A37" s="5" t="s">
        <v>94</v>
      </c>
      <c r="B37" s="6">
        <v>40861</v>
      </c>
      <c r="C37" s="21">
        <v>750</v>
      </c>
      <c r="D37" s="5" t="s">
        <v>89</v>
      </c>
      <c r="E37" s="5" t="s">
        <v>16</v>
      </c>
      <c r="F37" s="5" t="s">
        <v>17</v>
      </c>
      <c r="G37" s="5" t="s">
        <v>90</v>
      </c>
      <c r="H37" s="5" t="s">
        <v>91</v>
      </c>
      <c r="I37" s="5" t="s">
        <v>92</v>
      </c>
      <c r="J37" s="2" t="s">
        <v>93</v>
      </c>
    </row>
    <row r="38" spans="1:10">
      <c r="A38" s="5" t="s">
        <v>95</v>
      </c>
      <c r="B38" s="6">
        <v>40819</v>
      </c>
      <c r="C38" s="21">
        <v>625</v>
      </c>
      <c r="D38" s="5" t="s">
        <v>89</v>
      </c>
      <c r="E38" s="5" t="s">
        <v>16</v>
      </c>
      <c r="F38" s="5" t="s">
        <v>17</v>
      </c>
      <c r="G38" s="5" t="s">
        <v>90</v>
      </c>
      <c r="H38" s="5" t="s">
        <v>91</v>
      </c>
      <c r="I38" s="5" t="s">
        <v>92</v>
      </c>
      <c r="J38" s="2" t="s">
        <v>93</v>
      </c>
    </row>
    <row r="39" spans="1:10">
      <c r="A39" s="5" t="s">
        <v>96</v>
      </c>
      <c r="B39" s="6">
        <v>40861</v>
      </c>
      <c r="C39" s="21">
        <v>95</v>
      </c>
      <c r="D39" s="5" t="s">
        <v>89</v>
      </c>
      <c r="E39" s="5" t="s">
        <v>16</v>
      </c>
      <c r="F39" s="5" t="s">
        <v>17</v>
      </c>
      <c r="G39" s="5" t="s">
        <v>90</v>
      </c>
      <c r="H39" s="5" t="s">
        <v>91</v>
      </c>
      <c r="I39" s="5" t="s">
        <v>92</v>
      </c>
      <c r="J39" s="2" t="s">
        <v>93</v>
      </c>
    </row>
    <row r="40" spans="1:10">
      <c r="A40" s="5" t="s">
        <v>97</v>
      </c>
      <c r="B40" s="6">
        <v>40819</v>
      </c>
      <c r="C40" s="21">
        <v>138.68</v>
      </c>
      <c r="D40" s="5" t="s">
        <v>89</v>
      </c>
      <c r="E40" s="5" t="s">
        <v>16</v>
      </c>
      <c r="F40" s="5" t="s">
        <v>17</v>
      </c>
      <c r="G40" s="5" t="s">
        <v>90</v>
      </c>
      <c r="H40" s="5" t="s">
        <v>91</v>
      </c>
      <c r="I40" s="5" t="s">
        <v>92</v>
      </c>
      <c r="J40" s="2" t="s">
        <v>93</v>
      </c>
    </row>
    <row r="41" spans="1:10">
      <c r="A41" s="5" t="s">
        <v>97</v>
      </c>
      <c r="B41" s="6">
        <v>40848</v>
      </c>
      <c r="C41" s="21">
        <v>138.68</v>
      </c>
      <c r="D41" s="5" t="s">
        <v>89</v>
      </c>
      <c r="E41" s="5" t="s">
        <v>16</v>
      </c>
      <c r="F41" s="5" t="s">
        <v>17</v>
      </c>
      <c r="G41" s="5" t="s">
        <v>90</v>
      </c>
      <c r="H41" s="5" t="s">
        <v>91</v>
      </c>
      <c r="I41" s="5" t="s">
        <v>92</v>
      </c>
      <c r="J41" s="2" t="s">
        <v>93</v>
      </c>
    </row>
    <row r="42" spans="1:10">
      <c r="A42" s="5" t="s">
        <v>97</v>
      </c>
      <c r="B42" s="6">
        <v>40878</v>
      </c>
      <c r="C42" s="21">
        <v>138.68</v>
      </c>
      <c r="D42" s="5" t="s">
        <v>89</v>
      </c>
      <c r="E42" s="5" t="s">
        <v>16</v>
      </c>
      <c r="F42" s="5" t="s">
        <v>17</v>
      </c>
      <c r="G42" s="5" t="s">
        <v>90</v>
      </c>
      <c r="H42" s="5" t="s">
        <v>91</v>
      </c>
      <c r="I42" s="5" t="s">
        <v>92</v>
      </c>
      <c r="J42" s="2" t="s">
        <v>93</v>
      </c>
    </row>
    <row r="43" spans="1:10">
      <c r="A43" s="5" t="s">
        <v>98</v>
      </c>
      <c r="B43" s="6">
        <v>40819</v>
      </c>
      <c r="C43" s="21">
        <v>126.31</v>
      </c>
      <c r="D43" s="5" t="s">
        <v>89</v>
      </c>
      <c r="E43" s="5" t="s">
        <v>16</v>
      </c>
      <c r="F43" s="5" t="s">
        <v>17</v>
      </c>
      <c r="G43" s="5" t="s">
        <v>90</v>
      </c>
      <c r="H43" s="5" t="s">
        <v>91</v>
      </c>
      <c r="I43" s="5" t="s">
        <v>92</v>
      </c>
      <c r="J43" s="2" t="s">
        <v>93</v>
      </c>
    </row>
    <row r="44" spans="1:10">
      <c r="A44" s="5" t="s">
        <v>98</v>
      </c>
      <c r="B44" s="6">
        <v>40848</v>
      </c>
      <c r="C44" s="21">
        <v>126.31</v>
      </c>
      <c r="D44" s="5" t="s">
        <v>89</v>
      </c>
      <c r="E44" s="5" t="s">
        <v>16</v>
      </c>
      <c r="F44" s="5" t="s">
        <v>17</v>
      </c>
      <c r="G44" s="5" t="s">
        <v>90</v>
      </c>
      <c r="H44" s="5" t="s">
        <v>91</v>
      </c>
      <c r="I44" s="5" t="s">
        <v>92</v>
      </c>
      <c r="J44" s="2" t="s">
        <v>93</v>
      </c>
    </row>
    <row r="45" spans="1:10">
      <c r="A45" s="5" t="s">
        <v>98</v>
      </c>
      <c r="B45" s="6">
        <v>40878</v>
      </c>
      <c r="C45" s="21">
        <v>126.31</v>
      </c>
      <c r="D45" s="5" t="s">
        <v>89</v>
      </c>
      <c r="E45" s="5" t="s">
        <v>16</v>
      </c>
      <c r="F45" s="5" t="s">
        <v>17</v>
      </c>
      <c r="G45" s="5" t="s">
        <v>90</v>
      </c>
      <c r="H45" s="5" t="s">
        <v>91</v>
      </c>
      <c r="I45" s="5" t="s">
        <v>92</v>
      </c>
      <c r="J45" s="2" t="s">
        <v>93</v>
      </c>
    </row>
    <row r="46" spans="1:10">
      <c r="A46" s="5" t="s">
        <v>99</v>
      </c>
      <c r="B46" s="6">
        <v>40819</v>
      </c>
      <c r="C46" s="21">
        <v>2668</v>
      </c>
      <c r="D46" s="5" t="s">
        <v>89</v>
      </c>
      <c r="E46" s="5" t="s">
        <v>16</v>
      </c>
      <c r="F46" s="5" t="s">
        <v>17</v>
      </c>
      <c r="G46" s="5" t="s">
        <v>90</v>
      </c>
      <c r="H46" s="5" t="s">
        <v>91</v>
      </c>
      <c r="I46" s="5" t="s">
        <v>92</v>
      </c>
      <c r="J46" s="2" t="s">
        <v>93</v>
      </c>
    </row>
    <row r="47" spans="1:10">
      <c r="A47" s="5" t="s">
        <v>100</v>
      </c>
      <c r="B47" s="6">
        <v>40819</v>
      </c>
      <c r="C47" s="21">
        <v>200</v>
      </c>
      <c r="D47" s="5" t="s">
        <v>89</v>
      </c>
      <c r="E47" s="5" t="s">
        <v>16</v>
      </c>
      <c r="F47" s="5" t="s">
        <v>17</v>
      </c>
      <c r="G47" s="5" t="s">
        <v>90</v>
      </c>
      <c r="H47" s="5" t="s">
        <v>91</v>
      </c>
      <c r="I47" s="5" t="s">
        <v>92</v>
      </c>
      <c r="J47" s="2" t="s">
        <v>93</v>
      </c>
    </row>
    <row r="48" spans="1:10">
      <c r="A48" s="5" t="s">
        <v>101</v>
      </c>
      <c r="B48" s="6">
        <v>40861</v>
      </c>
      <c r="C48" s="21">
        <v>150</v>
      </c>
      <c r="D48" s="5" t="s">
        <v>89</v>
      </c>
      <c r="E48" s="5" t="s">
        <v>16</v>
      </c>
      <c r="F48" s="5" t="s">
        <v>17</v>
      </c>
      <c r="G48" s="5" t="s">
        <v>90</v>
      </c>
      <c r="H48" s="5" t="s">
        <v>91</v>
      </c>
      <c r="I48" s="5" t="s">
        <v>92</v>
      </c>
      <c r="J48" s="2" t="s">
        <v>93</v>
      </c>
    </row>
    <row r="49" spans="1:10">
      <c r="A49" s="5" t="s">
        <v>102</v>
      </c>
      <c r="B49" s="6">
        <v>40819</v>
      </c>
      <c r="C49" s="21">
        <v>5</v>
      </c>
      <c r="D49" s="5" t="s">
        <v>89</v>
      </c>
      <c r="E49" s="5" t="s">
        <v>16</v>
      </c>
      <c r="F49" s="5" t="s">
        <v>17</v>
      </c>
      <c r="G49" s="5" t="s">
        <v>90</v>
      </c>
      <c r="H49" s="5" t="s">
        <v>91</v>
      </c>
      <c r="I49" s="5" t="s">
        <v>92</v>
      </c>
      <c r="J49" s="2" t="s">
        <v>93</v>
      </c>
    </row>
    <row r="50" spans="1:10">
      <c r="A50" s="5" t="s">
        <v>102</v>
      </c>
      <c r="B50" s="6">
        <v>40848</v>
      </c>
      <c r="C50" s="21">
        <v>5</v>
      </c>
      <c r="D50" s="5" t="s">
        <v>89</v>
      </c>
      <c r="E50" s="5" t="s">
        <v>16</v>
      </c>
      <c r="F50" s="5" t="s">
        <v>17</v>
      </c>
      <c r="G50" s="5" t="s">
        <v>90</v>
      </c>
      <c r="H50" s="5" t="s">
        <v>91</v>
      </c>
      <c r="I50" s="5" t="s">
        <v>92</v>
      </c>
      <c r="J50" s="2" t="s">
        <v>93</v>
      </c>
    </row>
    <row r="51" spans="1:10">
      <c r="A51" s="5" t="s">
        <v>102</v>
      </c>
      <c r="B51" s="6">
        <v>40878</v>
      </c>
      <c r="C51" s="21">
        <v>5</v>
      </c>
      <c r="D51" s="5" t="s">
        <v>89</v>
      </c>
      <c r="E51" s="5" t="s">
        <v>16</v>
      </c>
      <c r="F51" s="5" t="s">
        <v>17</v>
      </c>
      <c r="G51" s="5" t="s">
        <v>90</v>
      </c>
      <c r="H51" s="5" t="s">
        <v>91</v>
      </c>
      <c r="I51" s="5" t="s">
        <v>92</v>
      </c>
      <c r="J51" s="2" t="s">
        <v>93</v>
      </c>
    </row>
    <row r="52" spans="1:10">
      <c r="A52" s="5" t="s">
        <v>103</v>
      </c>
      <c r="B52" s="6">
        <v>40826</v>
      </c>
      <c r="C52" s="21">
        <v>400</v>
      </c>
      <c r="D52" s="5" t="s">
        <v>89</v>
      </c>
      <c r="E52" s="5" t="s">
        <v>16</v>
      </c>
      <c r="F52" s="5" t="s">
        <v>17</v>
      </c>
      <c r="G52" s="5" t="s">
        <v>90</v>
      </c>
      <c r="H52" s="5" t="s">
        <v>91</v>
      </c>
      <c r="I52" s="5" t="s">
        <v>92</v>
      </c>
      <c r="J52" s="2" t="s">
        <v>93</v>
      </c>
    </row>
    <row r="53" spans="1:10">
      <c r="A53" s="5" t="s">
        <v>104</v>
      </c>
      <c r="B53" s="6">
        <v>40836</v>
      </c>
      <c r="C53" s="3">
        <v>88.16</v>
      </c>
      <c r="D53" s="3"/>
      <c r="E53" s="5" t="s">
        <v>105</v>
      </c>
      <c r="F53" s="5" t="s">
        <v>106</v>
      </c>
      <c r="G53" s="5" t="s">
        <v>107</v>
      </c>
      <c r="H53" s="5" t="s">
        <v>108</v>
      </c>
      <c r="I53" s="5" t="s">
        <v>109</v>
      </c>
      <c r="J53" s="2" t="s">
        <v>110</v>
      </c>
    </row>
    <row r="54" spans="1:10">
      <c r="A54" s="5" t="s">
        <v>104</v>
      </c>
      <c r="B54" s="6">
        <v>40864</v>
      </c>
      <c r="C54" s="3">
        <v>88.16</v>
      </c>
      <c r="D54" s="3"/>
      <c r="E54" s="5" t="s">
        <v>105</v>
      </c>
      <c r="F54" s="5" t="s">
        <v>106</v>
      </c>
      <c r="G54" s="5" t="s">
        <v>107</v>
      </c>
      <c r="H54" s="5" t="s">
        <v>108</v>
      </c>
      <c r="I54" s="3" t="e">
        <f>#REF!</f>
        <v>#REF!</v>
      </c>
      <c r="J54" s="2" t="s">
        <v>110</v>
      </c>
    </row>
    <row r="55" spans="1:10">
      <c r="A55" s="5" t="s">
        <v>104</v>
      </c>
      <c r="B55" s="6">
        <v>40892</v>
      </c>
      <c r="C55" s="3">
        <v>88.16</v>
      </c>
      <c r="D55" s="3"/>
      <c r="E55" s="5" t="s">
        <v>105</v>
      </c>
      <c r="F55" s="5" t="s">
        <v>106</v>
      </c>
      <c r="G55" s="5" t="s">
        <v>107</v>
      </c>
      <c r="H55" s="5" t="s">
        <v>108</v>
      </c>
      <c r="I55" s="3" t="e">
        <f>#REF!</f>
        <v>#REF!</v>
      </c>
      <c r="J55" s="2" t="s">
        <v>110</v>
      </c>
    </row>
    <row r="56" spans="1:10">
      <c r="A56" s="5" t="s">
        <v>111</v>
      </c>
      <c r="B56" s="6">
        <v>40820</v>
      </c>
      <c r="C56" s="3">
        <v>700</v>
      </c>
      <c r="D56" s="3"/>
      <c r="E56" s="5" t="s">
        <v>105</v>
      </c>
      <c r="F56" s="5" t="s">
        <v>106</v>
      </c>
      <c r="G56" s="5" t="s">
        <v>107</v>
      </c>
      <c r="H56" s="5" t="s">
        <v>108</v>
      </c>
      <c r="I56" s="3" t="e">
        <f>#REF!</f>
        <v>#REF!</v>
      </c>
      <c r="J56" s="2" t="s">
        <v>110</v>
      </c>
    </row>
    <row r="57" spans="1:10">
      <c r="A57" s="5" t="s">
        <v>112</v>
      </c>
      <c r="B57" s="6">
        <v>40821</v>
      </c>
      <c r="C57" s="3">
        <v>450</v>
      </c>
      <c r="D57" s="3"/>
      <c r="E57" s="5" t="s">
        <v>105</v>
      </c>
      <c r="F57" s="5" t="s">
        <v>106</v>
      </c>
      <c r="G57" s="5" t="s">
        <v>107</v>
      </c>
      <c r="H57" s="5" t="s">
        <v>108</v>
      </c>
      <c r="I57" s="3" t="e">
        <f>#REF!</f>
        <v>#REF!</v>
      </c>
      <c r="J57" s="2" t="s">
        <v>110</v>
      </c>
    </row>
    <row r="58" spans="1:10">
      <c r="A58" s="5" t="s">
        <v>112</v>
      </c>
      <c r="B58" s="6">
        <v>40861</v>
      </c>
      <c r="C58" s="3">
        <v>400</v>
      </c>
      <c r="D58" s="3"/>
      <c r="E58" s="5" t="s">
        <v>105</v>
      </c>
      <c r="F58" s="5" t="s">
        <v>106</v>
      </c>
      <c r="G58" s="5" t="s">
        <v>107</v>
      </c>
      <c r="H58" s="5" t="s">
        <v>108</v>
      </c>
      <c r="I58" s="3" t="e">
        <f>#REF!</f>
        <v>#REF!</v>
      </c>
      <c r="J58" s="2" t="s">
        <v>110</v>
      </c>
    </row>
    <row r="59" spans="1:10">
      <c r="A59" s="5" t="s">
        <v>111</v>
      </c>
      <c r="B59" s="6">
        <v>40862</v>
      </c>
      <c r="C59" s="3">
        <v>700</v>
      </c>
      <c r="D59" s="3"/>
      <c r="E59" s="5" t="s">
        <v>105</v>
      </c>
      <c r="F59" s="5" t="s">
        <v>106</v>
      </c>
      <c r="G59" s="5" t="s">
        <v>107</v>
      </c>
      <c r="H59" s="5" t="s">
        <v>108</v>
      </c>
      <c r="I59" s="3" t="e">
        <f>#REF!</f>
        <v>#REF!</v>
      </c>
      <c r="J59" s="2" t="s">
        <v>110</v>
      </c>
    </row>
    <row r="60" spans="1:10">
      <c r="A60" s="5" t="s">
        <v>113</v>
      </c>
      <c r="B60" s="6">
        <v>40879</v>
      </c>
      <c r="C60" s="3">
        <v>500</v>
      </c>
      <c r="D60" s="3"/>
      <c r="E60" s="5">
        <f>$E$9</f>
        <v>0</v>
      </c>
      <c r="F60" s="5">
        <f>$F$9</f>
        <v>0</v>
      </c>
      <c r="G60" s="5">
        <f>$G$9</f>
        <v>0</v>
      </c>
      <c r="H60" s="5">
        <f>$H$9</f>
        <v>0</v>
      </c>
      <c r="I60" s="3">
        <f>$I$9</f>
        <v>0</v>
      </c>
      <c r="J60" s="2" t="str">
        <f>$J$8</f>
        <v>boles.kaylyn@ahca.myflorida.com</v>
      </c>
    </row>
    <row r="61" spans="1:10">
      <c r="A61" s="5" t="str">
        <f>A59</f>
        <v>Office Depot      (Printer Ink Cartridges)</v>
      </c>
      <c r="B61" s="6">
        <v>40886</v>
      </c>
      <c r="C61" s="3">
        <f>C59</f>
        <v>700</v>
      </c>
      <c r="D61" s="3"/>
      <c r="E61" s="5" t="str">
        <f>E59</f>
        <v>P.Card</v>
      </c>
      <c r="F61" s="5" t="str">
        <f>F59</f>
        <v>Miami</v>
      </c>
      <c r="G61" s="5" t="str">
        <f>G59</f>
        <v>Marie Rodriguez</v>
      </c>
      <c r="H61" s="5" t="str">
        <f>H59</f>
        <v>(305) 593-3065</v>
      </c>
      <c r="I61" s="3" t="e">
        <f>#REF!</f>
        <v>#REF!</v>
      </c>
      <c r="J61" s="2" t="str">
        <f>J59</f>
        <v>Marie.Rodriguez@AHCA.MyFlorida.com</v>
      </c>
    </row>
    <row r="62" spans="1:10">
      <c r="A62" s="5" t="s">
        <v>114</v>
      </c>
      <c r="B62" s="6">
        <v>40831</v>
      </c>
      <c r="C62" s="3">
        <v>17.45</v>
      </c>
      <c r="D62" s="3"/>
      <c r="E62" s="5" t="s">
        <v>105</v>
      </c>
      <c r="F62" s="5" t="s">
        <v>106</v>
      </c>
      <c r="G62" s="3" t="str">
        <f t="shared" ref="G62:G67" si="0">$G$11</f>
        <v>Kaylyn Boles</v>
      </c>
      <c r="H62" s="3" t="str">
        <f t="shared" ref="H62:H67" si="1">$H$11</f>
        <v>412-4339</v>
      </c>
      <c r="I62" s="3" t="e">
        <f>#REF!</f>
        <v>#REF!</v>
      </c>
      <c r="J62" s="2" t="str">
        <f>J60</f>
        <v>boles.kaylyn@ahca.myflorida.com</v>
      </c>
    </row>
    <row r="63" spans="1:10">
      <c r="A63" s="5" t="s">
        <v>114</v>
      </c>
      <c r="B63" s="6">
        <v>40862</v>
      </c>
      <c r="C63" s="3">
        <v>17.45</v>
      </c>
      <c r="D63" s="3"/>
      <c r="E63" s="3">
        <f>$E$12</f>
        <v>0</v>
      </c>
      <c r="F63" s="3">
        <f>$F$12</f>
        <v>0</v>
      </c>
      <c r="G63" s="3" t="str">
        <f t="shared" si="0"/>
        <v>Kaylyn Boles</v>
      </c>
      <c r="H63" s="3" t="str">
        <f t="shared" si="1"/>
        <v>412-4339</v>
      </c>
      <c r="I63" s="3" t="e">
        <f>#REF!</f>
        <v>#REF!</v>
      </c>
      <c r="J63" s="2" t="str">
        <f t="shared" ref="J63:J69" si="2">J61</f>
        <v>Marie.Rodriguez@AHCA.MyFlorida.com</v>
      </c>
    </row>
    <row r="64" spans="1:10">
      <c r="A64" s="5" t="s">
        <v>115</v>
      </c>
      <c r="B64" s="6">
        <v>40892</v>
      </c>
      <c r="C64" s="3">
        <v>126.5</v>
      </c>
      <c r="D64" s="3"/>
      <c r="E64" s="5" t="s">
        <v>105</v>
      </c>
      <c r="F64" s="5" t="s">
        <v>106</v>
      </c>
      <c r="G64" s="3" t="str">
        <f t="shared" si="0"/>
        <v>Kaylyn Boles</v>
      </c>
      <c r="H64" s="3" t="str">
        <f t="shared" si="1"/>
        <v>412-4339</v>
      </c>
      <c r="I64" s="3" t="e">
        <f>#REF!</f>
        <v>#REF!</v>
      </c>
      <c r="J64" s="2" t="str">
        <f t="shared" si="2"/>
        <v>boles.kaylyn@ahca.myflorida.com</v>
      </c>
    </row>
    <row r="65" spans="1:10">
      <c r="A65" s="5" t="s">
        <v>116</v>
      </c>
      <c r="B65" s="6">
        <v>40830</v>
      </c>
      <c r="C65" s="3">
        <v>637.6</v>
      </c>
      <c r="D65" s="3"/>
      <c r="E65" s="3" t="str">
        <f t="shared" ref="E65:E67" si="3">$E$14</f>
        <v>pcard</v>
      </c>
      <c r="F65" s="3" t="str">
        <f t="shared" ref="F65:F67" si="4">$F$14</f>
        <v>Temecula CA</v>
      </c>
      <c r="G65" s="3" t="str">
        <f t="shared" si="0"/>
        <v>Kaylyn Boles</v>
      </c>
      <c r="H65" s="3" t="str">
        <f t="shared" si="1"/>
        <v>412-4339</v>
      </c>
      <c r="I65" s="3" t="e">
        <f>#REF!</f>
        <v>#REF!</v>
      </c>
      <c r="J65" s="2" t="str">
        <f t="shared" si="2"/>
        <v>Marie.Rodriguez@AHCA.MyFlorida.com</v>
      </c>
    </row>
    <row r="66" spans="1:10">
      <c r="A66" s="3" t="str">
        <f>$A$15</f>
        <v>Office Depot (office supplies)</v>
      </c>
      <c r="B66" s="6">
        <v>40861</v>
      </c>
      <c r="C66" s="3">
        <v>637.6</v>
      </c>
      <c r="D66" s="3"/>
      <c r="E66" s="3" t="str">
        <f t="shared" si="3"/>
        <v>pcard</v>
      </c>
      <c r="F66" s="3" t="str">
        <f t="shared" si="4"/>
        <v>Temecula CA</v>
      </c>
      <c r="G66" s="3" t="str">
        <f t="shared" si="0"/>
        <v>Kaylyn Boles</v>
      </c>
      <c r="H66" s="3" t="str">
        <f t="shared" si="1"/>
        <v>412-4339</v>
      </c>
      <c r="I66" s="3" t="e">
        <f>#REF!</f>
        <v>#REF!</v>
      </c>
      <c r="J66" s="2" t="str">
        <f t="shared" si="2"/>
        <v>boles.kaylyn@ahca.myflorida.com</v>
      </c>
    </row>
    <row r="67" spans="1:10">
      <c r="A67" s="3" t="str">
        <f>$A$15</f>
        <v>Office Depot (office supplies)</v>
      </c>
      <c r="B67" s="6">
        <v>40893</v>
      </c>
      <c r="C67" s="3">
        <v>637.6</v>
      </c>
      <c r="D67" s="3"/>
      <c r="E67" s="3" t="str">
        <f t="shared" si="3"/>
        <v>pcard</v>
      </c>
      <c r="F67" s="3" t="str">
        <f t="shared" si="4"/>
        <v>Temecula CA</v>
      </c>
      <c r="G67" s="3" t="str">
        <f t="shared" si="0"/>
        <v>Kaylyn Boles</v>
      </c>
      <c r="H67" s="3" t="str">
        <f t="shared" si="1"/>
        <v>412-4339</v>
      </c>
      <c r="I67" s="3" t="e">
        <f>#REF!</f>
        <v>#REF!</v>
      </c>
      <c r="J67" s="2" t="str">
        <f t="shared" si="2"/>
        <v>Marie.Rodriguez@AHCA.MyFlorida.com</v>
      </c>
    </row>
    <row r="68" spans="1:10">
      <c r="A68" s="5" t="s">
        <v>117</v>
      </c>
      <c r="B68" s="6">
        <v>40819</v>
      </c>
      <c r="C68" s="3">
        <v>5000</v>
      </c>
      <c r="D68" s="5" t="s">
        <v>118</v>
      </c>
      <c r="E68" s="3"/>
      <c r="F68" s="3" t="str">
        <f t="shared" ref="F68:I69" si="5">F67</f>
        <v>Temecula CA</v>
      </c>
      <c r="G68" s="3" t="str">
        <f t="shared" si="5"/>
        <v>Kaylyn Boles</v>
      </c>
      <c r="H68" s="3" t="str">
        <f t="shared" si="5"/>
        <v>412-4339</v>
      </c>
      <c r="I68" s="3" t="e">
        <f t="shared" si="5"/>
        <v>#REF!</v>
      </c>
      <c r="J68" s="2" t="str">
        <f t="shared" si="2"/>
        <v>boles.kaylyn@ahca.myflorida.com</v>
      </c>
    </row>
    <row r="69" spans="1:10">
      <c r="A69" s="5" t="s">
        <v>117</v>
      </c>
      <c r="B69" s="6">
        <v>40900</v>
      </c>
      <c r="C69" s="3">
        <v>6000</v>
      </c>
      <c r="D69" s="5" t="s">
        <v>118</v>
      </c>
      <c r="E69" s="3"/>
      <c r="F69" s="3" t="str">
        <f t="shared" si="5"/>
        <v>Temecula CA</v>
      </c>
      <c r="G69" s="3" t="str">
        <f t="shared" si="5"/>
        <v>Kaylyn Boles</v>
      </c>
      <c r="H69" s="3" t="str">
        <f t="shared" si="5"/>
        <v>412-4339</v>
      </c>
      <c r="I69" s="3" t="e">
        <f t="shared" si="5"/>
        <v>#REF!</v>
      </c>
      <c r="J69" s="2" t="str">
        <f t="shared" si="2"/>
        <v>Marie.Rodriguez@AHCA.MyFlorida.com</v>
      </c>
    </row>
    <row r="70" spans="1:10">
      <c r="A70" s="5" t="s">
        <v>88</v>
      </c>
      <c r="B70" s="5" t="s">
        <v>119</v>
      </c>
      <c r="C70" s="7">
        <v>1815.5</v>
      </c>
      <c r="D70" s="5" t="s">
        <v>120</v>
      </c>
      <c r="E70" s="5" t="s">
        <v>121</v>
      </c>
      <c r="F70" s="5" t="s">
        <v>17</v>
      </c>
      <c r="G70" s="5" t="s">
        <v>122</v>
      </c>
      <c r="H70" s="5" t="s">
        <v>123</v>
      </c>
      <c r="I70" s="5" t="s">
        <v>124</v>
      </c>
      <c r="J70" s="2" t="s">
        <v>125</v>
      </c>
    </row>
    <row r="71" spans="1:10">
      <c r="A71" s="5" t="s">
        <v>126</v>
      </c>
      <c r="B71" s="5" t="s">
        <v>119</v>
      </c>
      <c r="C71" s="7">
        <v>1500</v>
      </c>
      <c r="D71" s="5" t="s">
        <v>120</v>
      </c>
      <c r="E71" s="5" t="s">
        <v>121</v>
      </c>
      <c r="F71" s="5" t="s">
        <v>17</v>
      </c>
      <c r="G71" s="5" t="s">
        <v>127</v>
      </c>
      <c r="H71" s="5" t="s">
        <v>128</v>
      </c>
      <c r="I71" s="5" t="s">
        <v>124</v>
      </c>
      <c r="J71" s="2" t="s">
        <v>129</v>
      </c>
    </row>
    <row r="72" spans="1:10">
      <c r="A72" s="5" t="s">
        <v>130</v>
      </c>
      <c r="B72" s="10" t="s">
        <v>119</v>
      </c>
      <c r="C72" s="7">
        <v>262.85000000000002</v>
      </c>
      <c r="D72" s="5" t="s">
        <v>120</v>
      </c>
      <c r="E72" s="5" t="s">
        <v>121</v>
      </c>
      <c r="F72" s="5" t="s">
        <v>17</v>
      </c>
      <c r="G72" s="5" t="s">
        <v>131</v>
      </c>
      <c r="H72" s="5" t="s">
        <v>132</v>
      </c>
      <c r="I72" s="5" t="s">
        <v>124</v>
      </c>
      <c r="J72" s="2" t="s">
        <v>133</v>
      </c>
    </row>
    <row r="73" spans="1:10">
      <c r="A73" s="5" t="s">
        <v>126</v>
      </c>
      <c r="B73" s="5" t="s">
        <v>119</v>
      </c>
      <c r="C73" s="23">
        <v>600</v>
      </c>
      <c r="D73" s="5" t="s">
        <v>120</v>
      </c>
      <c r="E73" s="5" t="s">
        <v>121</v>
      </c>
      <c r="F73" s="5" t="s">
        <v>17</v>
      </c>
      <c r="G73" s="5" t="s">
        <v>134</v>
      </c>
      <c r="H73" s="5" t="s">
        <v>135</v>
      </c>
      <c r="I73" s="5" t="s">
        <v>124</v>
      </c>
      <c r="J73" s="2" t="s">
        <v>136</v>
      </c>
    </row>
    <row r="74" spans="1:10">
      <c r="A74" s="5" t="s">
        <v>126</v>
      </c>
      <c r="B74" s="5" t="s">
        <v>119</v>
      </c>
      <c r="C74" s="23">
        <v>0</v>
      </c>
      <c r="D74" s="5" t="s">
        <v>120</v>
      </c>
      <c r="E74" s="5" t="s">
        <v>121</v>
      </c>
      <c r="F74" s="5" t="s">
        <v>17</v>
      </c>
      <c r="G74" s="5" t="s">
        <v>137</v>
      </c>
      <c r="H74" s="5" t="s">
        <v>138</v>
      </c>
      <c r="I74" s="5" t="s">
        <v>124</v>
      </c>
      <c r="J74" s="2" t="s">
        <v>139</v>
      </c>
    </row>
    <row r="75" spans="1:10">
      <c r="A75" s="5" t="s">
        <v>126</v>
      </c>
      <c r="B75" s="5" t="s">
        <v>119</v>
      </c>
      <c r="C75" s="23">
        <v>0</v>
      </c>
      <c r="D75" s="5" t="s">
        <v>120</v>
      </c>
      <c r="E75" s="5" t="s">
        <v>121</v>
      </c>
      <c r="F75" s="5" t="s">
        <v>17</v>
      </c>
      <c r="G75" s="5" t="s">
        <v>140</v>
      </c>
      <c r="H75" s="5" t="s">
        <v>141</v>
      </c>
      <c r="I75" s="5" t="s">
        <v>124</v>
      </c>
      <c r="J75" s="2" t="s">
        <v>142</v>
      </c>
    </row>
    <row r="76" spans="1:10">
      <c r="A76" s="5" t="s">
        <v>126</v>
      </c>
      <c r="B76" s="5" t="s">
        <v>119</v>
      </c>
      <c r="C76" s="23">
        <v>0</v>
      </c>
      <c r="D76" s="5" t="s">
        <v>120</v>
      </c>
      <c r="E76" s="5" t="s">
        <v>121</v>
      </c>
      <c r="F76" s="5" t="s">
        <v>17</v>
      </c>
      <c r="G76" s="5" t="s">
        <v>143</v>
      </c>
      <c r="H76" s="5" t="s">
        <v>144</v>
      </c>
      <c r="I76" s="5" t="s">
        <v>124</v>
      </c>
      <c r="J76" s="2" t="s">
        <v>145</v>
      </c>
    </row>
    <row r="77" spans="1:10">
      <c r="A77" s="5" t="s">
        <v>126</v>
      </c>
      <c r="B77" s="5" t="s">
        <v>119</v>
      </c>
      <c r="C77" s="23">
        <v>0</v>
      </c>
      <c r="D77" s="5" t="s">
        <v>120</v>
      </c>
      <c r="E77" s="5" t="s">
        <v>121</v>
      </c>
      <c r="F77" s="5" t="s">
        <v>17</v>
      </c>
      <c r="G77" s="5" t="s">
        <v>146</v>
      </c>
      <c r="H77" s="5" t="s">
        <v>147</v>
      </c>
      <c r="I77" s="5" t="s">
        <v>124</v>
      </c>
      <c r="J77" s="2" t="s">
        <v>148</v>
      </c>
    </row>
    <row r="78" spans="1:10">
      <c r="A78" s="5" t="s">
        <v>126</v>
      </c>
      <c r="B78" s="5" t="s">
        <v>119</v>
      </c>
      <c r="C78" s="23">
        <v>0</v>
      </c>
      <c r="D78" s="5" t="s">
        <v>120</v>
      </c>
      <c r="E78" s="5" t="s">
        <v>121</v>
      </c>
      <c r="F78" s="5" t="s">
        <v>17</v>
      </c>
      <c r="G78" s="5" t="s">
        <v>149</v>
      </c>
      <c r="H78" s="5" t="s">
        <v>150</v>
      </c>
      <c r="I78" s="5" t="s">
        <v>124</v>
      </c>
      <c r="J78" s="2" t="s">
        <v>151</v>
      </c>
    </row>
    <row r="79" spans="1:10">
      <c r="A79" s="5" t="s">
        <v>126</v>
      </c>
      <c r="B79" s="5" t="s">
        <v>119</v>
      </c>
      <c r="C79" s="23">
        <v>1000</v>
      </c>
      <c r="D79" s="5" t="s">
        <v>120</v>
      </c>
      <c r="E79" s="5" t="s">
        <v>121</v>
      </c>
      <c r="F79" s="5" t="s">
        <v>17</v>
      </c>
      <c r="G79" s="5" t="s">
        <v>152</v>
      </c>
      <c r="H79" s="5" t="s">
        <v>153</v>
      </c>
      <c r="I79" s="5" t="s">
        <v>124</v>
      </c>
      <c r="J79" s="2" t="s">
        <v>154</v>
      </c>
    </row>
    <row r="80" spans="1:10">
      <c r="A80" s="5" t="s">
        <v>126</v>
      </c>
      <c r="B80" s="5" t="s">
        <v>119</v>
      </c>
      <c r="C80" s="23">
        <v>600</v>
      </c>
      <c r="D80" s="5" t="s">
        <v>120</v>
      </c>
      <c r="E80" s="5" t="s">
        <v>121</v>
      </c>
      <c r="F80" s="5" t="s">
        <v>17</v>
      </c>
      <c r="G80" s="5" t="s">
        <v>155</v>
      </c>
      <c r="H80" s="5" t="s">
        <v>156</v>
      </c>
      <c r="I80" s="5" t="s">
        <v>124</v>
      </c>
      <c r="J80" s="2" t="s">
        <v>157</v>
      </c>
    </row>
    <row r="81" spans="1:10">
      <c r="A81" s="5" t="s">
        <v>126</v>
      </c>
      <c r="B81" s="5" t="s">
        <v>119</v>
      </c>
      <c r="C81" s="23">
        <v>2000</v>
      </c>
      <c r="D81" s="5" t="s">
        <v>120</v>
      </c>
      <c r="E81" s="5" t="s">
        <v>121</v>
      </c>
      <c r="F81" s="5" t="s">
        <v>17</v>
      </c>
      <c r="G81" s="5" t="s">
        <v>158</v>
      </c>
      <c r="H81" s="5" t="s">
        <v>159</v>
      </c>
      <c r="I81" s="5" t="s">
        <v>124</v>
      </c>
      <c r="J81" s="2" t="s">
        <v>160</v>
      </c>
    </row>
    <row r="82" spans="1:10">
      <c r="A82" s="5" t="s">
        <v>126</v>
      </c>
      <c r="B82" s="5" t="s">
        <v>119</v>
      </c>
      <c r="C82" s="24">
        <v>0</v>
      </c>
      <c r="D82" s="5" t="s">
        <v>120</v>
      </c>
      <c r="E82" s="5" t="s">
        <v>121</v>
      </c>
      <c r="F82" s="5" t="s">
        <v>17</v>
      </c>
      <c r="G82" s="5" t="s">
        <v>161</v>
      </c>
      <c r="H82" s="5" t="s">
        <v>162</v>
      </c>
      <c r="I82" s="5" t="s">
        <v>124</v>
      </c>
      <c r="J82" s="2" t="s">
        <v>163</v>
      </c>
    </row>
    <row r="83" spans="1:10">
      <c r="A83" s="5" t="s">
        <v>126</v>
      </c>
      <c r="B83" s="5" t="s">
        <v>119</v>
      </c>
      <c r="C83" s="24">
        <v>0</v>
      </c>
      <c r="D83" s="5" t="s">
        <v>120</v>
      </c>
      <c r="E83" s="5" t="s">
        <v>121</v>
      </c>
      <c r="F83" s="5" t="s">
        <v>17</v>
      </c>
      <c r="G83" s="5" t="s">
        <v>164</v>
      </c>
      <c r="H83" s="5" t="s">
        <v>165</v>
      </c>
      <c r="I83" s="5" t="s">
        <v>124</v>
      </c>
      <c r="J83" s="2" t="s">
        <v>166</v>
      </c>
    </row>
    <row r="84" spans="1:10">
      <c r="A84" s="5" t="s">
        <v>126</v>
      </c>
      <c r="B84" s="5" t="s">
        <v>119</v>
      </c>
      <c r="C84" s="24">
        <v>0</v>
      </c>
      <c r="D84" s="5" t="s">
        <v>120</v>
      </c>
      <c r="E84" s="5" t="s">
        <v>121</v>
      </c>
      <c r="F84" s="5" t="s">
        <v>17</v>
      </c>
      <c r="G84" s="5" t="s">
        <v>167</v>
      </c>
      <c r="H84" s="5" t="s">
        <v>168</v>
      </c>
      <c r="I84" s="5" t="s">
        <v>124</v>
      </c>
      <c r="J84" s="2" t="s">
        <v>169</v>
      </c>
    </row>
    <row r="85" spans="1:10">
      <c r="A85" s="5" t="s">
        <v>126</v>
      </c>
      <c r="B85" s="5" t="s">
        <v>119</v>
      </c>
      <c r="C85" s="24">
        <v>0</v>
      </c>
      <c r="D85" s="5" t="s">
        <v>120</v>
      </c>
      <c r="E85" s="5" t="s">
        <v>121</v>
      </c>
      <c r="F85" s="5" t="s">
        <v>17</v>
      </c>
      <c r="G85" s="5" t="s">
        <v>170</v>
      </c>
      <c r="H85" s="5" t="s">
        <v>171</v>
      </c>
      <c r="I85" s="5" t="s">
        <v>124</v>
      </c>
      <c r="J85" s="2" t="s">
        <v>172</v>
      </c>
    </row>
    <row r="86" spans="1:10">
      <c r="A86" s="5" t="s">
        <v>126</v>
      </c>
      <c r="B86" s="5" t="s">
        <v>119</v>
      </c>
      <c r="C86" s="24">
        <v>500</v>
      </c>
      <c r="D86" s="5" t="s">
        <v>120</v>
      </c>
      <c r="E86" s="5" t="s">
        <v>121</v>
      </c>
      <c r="F86" s="5" t="s">
        <v>17</v>
      </c>
      <c r="G86" s="5" t="s">
        <v>173</v>
      </c>
      <c r="H86" s="5" t="s">
        <v>174</v>
      </c>
      <c r="I86" s="5" t="s">
        <v>124</v>
      </c>
      <c r="J86" s="2" t="s">
        <v>175</v>
      </c>
    </row>
    <row r="87" spans="1:10">
      <c r="A87" s="5" t="s">
        <v>126</v>
      </c>
      <c r="B87" s="5" t="s">
        <v>119</v>
      </c>
      <c r="C87" s="24">
        <v>2000</v>
      </c>
      <c r="D87" s="5" t="s">
        <v>120</v>
      </c>
      <c r="E87" s="5" t="s">
        <v>121</v>
      </c>
      <c r="F87" s="5" t="s">
        <v>17</v>
      </c>
      <c r="G87" s="5" t="s">
        <v>176</v>
      </c>
      <c r="H87" s="5" t="s">
        <v>177</v>
      </c>
      <c r="I87" s="5" t="s">
        <v>124</v>
      </c>
      <c r="J87" s="2" t="s">
        <v>178</v>
      </c>
    </row>
    <row r="88" spans="1:10">
      <c r="A88" s="5" t="s">
        <v>126</v>
      </c>
      <c r="B88" s="5" t="s">
        <v>119</v>
      </c>
      <c r="C88" s="24">
        <v>1000</v>
      </c>
      <c r="D88" s="5" t="s">
        <v>120</v>
      </c>
      <c r="E88" s="5" t="s">
        <v>121</v>
      </c>
      <c r="F88" s="5" t="s">
        <v>17</v>
      </c>
      <c r="G88" s="5" t="s">
        <v>179</v>
      </c>
      <c r="H88" s="5" t="s">
        <v>180</v>
      </c>
      <c r="I88" s="5" t="s">
        <v>124</v>
      </c>
      <c r="J88" s="2" t="s">
        <v>181</v>
      </c>
    </row>
    <row r="89" spans="1:10">
      <c r="A89" s="5" t="s">
        <v>126</v>
      </c>
      <c r="B89" s="5" t="s">
        <v>119</v>
      </c>
      <c r="C89" s="24">
        <v>1000</v>
      </c>
      <c r="D89" s="5" t="s">
        <v>120</v>
      </c>
      <c r="E89" s="5" t="s">
        <v>121</v>
      </c>
      <c r="F89" s="5" t="s">
        <v>17</v>
      </c>
      <c r="G89" s="5" t="s">
        <v>182</v>
      </c>
      <c r="H89" s="5" t="s">
        <v>183</v>
      </c>
      <c r="I89" s="5" t="s">
        <v>124</v>
      </c>
      <c r="J89" s="2" t="s">
        <v>184</v>
      </c>
    </row>
    <row r="90" spans="1:10">
      <c r="A90" s="5" t="s">
        <v>126</v>
      </c>
      <c r="B90" s="5" t="s">
        <v>119</v>
      </c>
      <c r="C90" s="25">
        <v>400</v>
      </c>
      <c r="D90" s="5" t="s">
        <v>185</v>
      </c>
      <c r="E90" s="5" t="s">
        <v>121</v>
      </c>
      <c r="F90" s="5" t="s">
        <v>186</v>
      </c>
      <c r="G90" s="5" t="s">
        <v>187</v>
      </c>
      <c r="H90" s="5" t="s">
        <v>188</v>
      </c>
      <c r="I90" s="5" t="s">
        <v>189</v>
      </c>
      <c r="J90" s="2" t="s">
        <v>190</v>
      </c>
    </row>
    <row r="91" spans="1:10">
      <c r="A91" s="5" t="s">
        <v>126</v>
      </c>
      <c r="B91" s="5" t="s">
        <v>119</v>
      </c>
      <c r="C91" s="7">
        <v>320</v>
      </c>
      <c r="D91" s="5" t="s">
        <v>185</v>
      </c>
      <c r="E91" s="5" t="s">
        <v>121</v>
      </c>
      <c r="F91" s="5" t="s">
        <v>191</v>
      </c>
      <c r="G91" s="5" t="s">
        <v>192</v>
      </c>
      <c r="H91" s="5" t="s">
        <v>193</v>
      </c>
      <c r="I91" s="5" t="s">
        <v>194</v>
      </c>
      <c r="J91" s="2" t="s">
        <v>195</v>
      </c>
    </row>
    <row r="92" spans="1:10">
      <c r="A92" s="5" t="s">
        <v>126</v>
      </c>
      <c r="B92" s="5" t="s">
        <v>119</v>
      </c>
      <c r="C92" s="7">
        <v>250</v>
      </c>
      <c r="D92" s="5" t="s">
        <v>185</v>
      </c>
      <c r="E92" s="5" t="s">
        <v>121</v>
      </c>
      <c r="F92" s="5" t="s">
        <v>196</v>
      </c>
      <c r="G92" s="5" t="s">
        <v>197</v>
      </c>
      <c r="H92" s="5" t="s">
        <v>198</v>
      </c>
      <c r="I92" s="5" t="s">
        <v>199</v>
      </c>
      <c r="J92" s="2" t="s">
        <v>200</v>
      </c>
    </row>
    <row r="93" spans="1:10">
      <c r="A93" s="5" t="s">
        <v>126</v>
      </c>
      <c r="B93" s="5" t="s">
        <v>119</v>
      </c>
      <c r="C93" s="7">
        <v>250</v>
      </c>
      <c r="D93" s="5" t="s">
        <v>185</v>
      </c>
      <c r="E93" s="5" t="s">
        <v>121</v>
      </c>
      <c r="F93" s="5" t="s">
        <v>191</v>
      </c>
      <c r="G93" s="5" t="s">
        <v>201</v>
      </c>
      <c r="H93" s="5" t="s">
        <v>202</v>
      </c>
      <c r="I93" s="5" t="s">
        <v>203</v>
      </c>
      <c r="J93" s="2" t="s">
        <v>204</v>
      </c>
    </row>
    <row r="94" spans="1:10">
      <c r="A94" s="5" t="s">
        <v>126</v>
      </c>
      <c r="B94" s="5" t="s">
        <v>119</v>
      </c>
      <c r="C94" s="7">
        <v>0</v>
      </c>
      <c r="D94" s="5" t="s">
        <v>185</v>
      </c>
      <c r="E94" s="5" t="s">
        <v>121</v>
      </c>
      <c r="F94" s="5" t="s">
        <v>17</v>
      </c>
      <c r="G94" s="5" t="s">
        <v>205</v>
      </c>
      <c r="H94" s="5" t="s">
        <v>206</v>
      </c>
      <c r="I94" s="5" t="s">
        <v>124</v>
      </c>
      <c r="J94" s="2" t="s">
        <v>207</v>
      </c>
    </row>
    <row r="95" spans="1:10">
      <c r="A95" s="5" t="s">
        <v>126</v>
      </c>
      <c r="B95" s="5" t="s">
        <v>119</v>
      </c>
      <c r="C95" s="7">
        <v>650</v>
      </c>
      <c r="D95" s="5" t="s">
        <v>185</v>
      </c>
      <c r="E95" s="5" t="s">
        <v>121</v>
      </c>
      <c r="F95" s="5" t="s">
        <v>208</v>
      </c>
      <c r="G95" s="5" t="s">
        <v>209</v>
      </c>
      <c r="H95" s="5" t="s">
        <v>210</v>
      </c>
      <c r="I95" s="5" t="s">
        <v>211</v>
      </c>
      <c r="J95" s="2" t="s">
        <v>207</v>
      </c>
    </row>
    <row r="96" spans="1:10">
      <c r="A96" s="5" t="s">
        <v>126</v>
      </c>
      <c r="B96" s="5" t="s">
        <v>119</v>
      </c>
      <c r="C96" s="7">
        <v>0</v>
      </c>
      <c r="D96" s="5" t="s">
        <v>185</v>
      </c>
      <c r="E96" s="5" t="s">
        <v>121</v>
      </c>
      <c r="F96" s="5" t="s">
        <v>17</v>
      </c>
      <c r="G96" s="5" t="s">
        <v>212</v>
      </c>
      <c r="H96" s="5" t="s">
        <v>213</v>
      </c>
      <c r="I96" s="5" t="s">
        <v>124</v>
      </c>
      <c r="J96" s="2" t="s">
        <v>214</v>
      </c>
    </row>
    <row r="97" spans="1:10">
      <c r="A97" s="5" t="s">
        <v>126</v>
      </c>
      <c r="B97" s="5" t="s">
        <v>119</v>
      </c>
      <c r="C97" s="7">
        <v>1000</v>
      </c>
      <c r="D97" s="5" t="s">
        <v>185</v>
      </c>
      <c r="E97" s="5" t="s">
        <v>121</v>
      </c>
      <c r="F97" s="5" t="s">
        <v>17</v>
      </c>
      <c r="G97" s="5" t="s">
        <v>215</v>
      </c>
      <c r="H97" s="5" t="s">
        <v>216</v>
      </c>
      <c r="I97" s="5" t="s">
        <v>124</v>
      </c>
      <c r="J97" s="2" t="s">
        <v>217</v>
      </c>
    </row>
    <row r="98" spans="1:10">
      <c r="A98" s="5" t="s">
        <v>126</v>
      </c>
      <c r="B98" s="5" t="s">
        <v>119</v>
      </c>
      <c r="C98" s="7">
        <v>760</v>
      </c>
      <c r="D98" s="5" t="s">
        <v>185</v>
      </c>
      <c r="E98" s="5" t="s">
        <v>121</v>
      </c>
      <c r="F98" s="5" t="s">
        <v>106</v>
      </c>
      <c r="G98" s="5" t="s">
        <v>218</v>
      </c>
      <c r="H98" s="5" t="s">
        <v>219</v>
      </c>
      <c r="I98" s="5" t="s">
        <v>220</v>
      </c>
      <c r="J98" s="2" t="s">
        <v>221</v>
      </c>
    </row>
    <row r="99" spans="1:10">
      <c r="A99" s="5" t="s">
        <v>126</v>
      </c>
      <c r="B99" s="5" t="s">
        <v>119</v>
      </c>
      <c r="C99" s="7">
        <v>1000</v>
      </c>
      <c r="D99" s="5" t="s">
        <v>185</v>
      </c>
      <c r="E99" s="5" t="s">
        <v>121</v>
      </c>
      <c r="F99" s="5" t="s">
        <v>17</v>
      </c>
      <c r="G99" s="5" t="s">
        <v>222</v>
      </c>
      <c r="H99" s="5" t="s">
        <v>223</v>
      </c>
      <c r="I99" s="5" t="s">
        <v>124</v>
      </c>
      <c r="J99" s="2" t="s">
        <v>224</v>
      </c>
    </row>
    <row r="100" spans="1:10">
      <c r="A100" s="5" t="s">
        <v>126</v>
      </c>
      <c r="B100" s="5" t="s">
        <v>119</v>
      </c>
      <c r="C100" s="26">
        <v>75</v>
      </c>
      <c r="D100" s="5" t="s">
        <v>185</v>
      </c>
      <c r="E100" s="5" t="s">
        <v>121</v>
      </c>
      <c r="F100" s="5" t="s">
        <v>17</v>
      </c>
      <c r="G100" s="5" t="s">
        <v>225</v>
      </c>
      <c r="H100" s="5" t="s">
        <v>226</v>
      </c>
      <c r="I100" s="5" t="s">
        <v>124</v>
      </c>
      <c r="J100" s="2" t="s">
        <v>227</v>
      </c>
    </row>
    <row r="101" spans="1:10">
      <c r="A101" s="5" t="s">
        <v>228</v>
      </c>
      <c r="B101" s="6">
        <v>40831</v>
      </c>
      <c r="C101" s="27">
        <v>150</v>
      </c>
      <c r="D101" s="5" t="s">
        <v>229</v>
      </c>
      <c r="E101" s="5" t="s">
        <v>16</v>
      </c>
      <c r="F101" s="5" t="s">
        <v>230</v>
      </c>
      <c r="G101" s="5" t="s">
        <v>231</v>
      </c>
      <c r="H101" s="5" t="s">
        <v>232</v>
      </c>
      <c r="I101" s="5" t="s">
        <v>233</v>
      </c>
      <c r="J101" s="28" t="s">
        <v>234</v>
      </c>
    </row>
    <row r="102" spans="1:10">
      <c r="A102" s="5" t="s">
        <v>235</v>
      </c>
      <c r="B102" s="6">
        <v>40831</v>
      </c>
      <c r="C102" s="7">
        <v>513</v>
      </c>
      <c r="D102" s="5" t="s">
        <v>229</v>
      </c>
      <c r="E102" s="5" t="s">
        <v>16</v>
      </c>
      <c r="F102" s="5" t="s">
        <v>230</v>
      </c>
      <c r="G102" s="5" t="s">
        <v>231</v>
      </c>
      <c r="H102" s="5" t="s">
        <v>232</v>
      </c>
      <c r="I102" s="5" t="s">
        <v>233</v>
      </c>
      <c r="J102" s="28" t="s">
        <v>234</v>
      </c>
    </row>
    <row r="103" spans="1:10">
      <c r="A103" s="5" t="s">
        <v>236</v>
      </c>
      <c r="B103" s="6">
        <v>40831</v>
      </c>
      <c r="C103" s="7">
        <v>620</v>
      </c>
      <c r="D103" s="5" t="s">
        <v>229</v>
      </c>
      <c r="E103" s="5" t="s">
        <v>16</v>
      </c>
      <c r="F103" s="5" t="s">
        <v>230</v>
      </c>
      <c r="G103" s="5" t="s">
        <v>231</v>
      </c>
      <c r="H103" s="5" t="s">
        <v>232</v>
      </c>
      <c r="I103" s="5" t="s">
        <v>233</v>
      </c>
      <c r="J103" s="28" t="s">
        <v>234</v>
      </c>
    </row>
    <row r="104" spans="1:10">
      <c r="A104" s="5" t="s">
        <v>236</v>
      </c>
      <c r="B104" s="6">
        <v>40831</v>
      </c>
      <c r="C104" s="27">
        <v>796</v>
      </c>
      <c r="D104" s="5" t="s">
        <v>229</v>
      </c>
      <c r="E104" s="5" t="s">
        <v>16</v>
      </c>
      <c r="F104" s="5" t="s">
        <v>230</v>
      </c>
      <c r="G104" s="5" t="s">
        <v>231</v>
      </c>
      <c r="H104" s="5" t="s">
        <v>232</v>
      </c>
      <c r="I104" s="5" t="s">
        <v>233</v>
      </c>
      <c r="J104" s="28" t="s">
        <v>234</v>
      </c>
    </row>
    <row r="105" spans="1:10">
      <c r="A105" s="5" t="s">
        <v>237</v>
      </c>
      <c r="B105" s="6">
        <v>40831</v>
      </c>
      <c r="C105" s="27">
        <v>480</v>
      </c>
      <c r="D105" s="5" t="s">
        <v>229</v>
      </c>
      <c r="E105" s="5" t="s">
        <v>16</v>
      </c>
      <c r="F105" s="5" t="s">
        <v>230</v>
      </c>
      <c r="G105" s="5" t="s">
        <v>231</v>
      </c>
      <c r="H105" s="5" t="s">
        <v>232</v>
      </c>
      <c r="I105" s="5" t="s">
        <v>233</v>
      </c>
      <c r="J105" s="28" t="s">
        <v>234</v>
      </c>
    </row>
    <row r="106" spans="1:10">
      <c r="A106" s="5" t="s">
        <v>238</v>
      </c>
      <c r="B106" s="6">
        <v>40848</v>
      </c>
      <c r="C106" s="7">
        <v>1000</v>
      </c>
      <c r="D106" s="5" t="s">
        <v>239</v>
      </c>
      <c r="E106" s="5" t="s">
        <v>239</v>
      </c>
      <c r="F106" s="5" t="s">
        <v>230</v>
      </c>
      <c r="G106" s="5" t="s">
        <v>231</v>
      </c>
      <c r="H106" s="5" t="s">
        <v>232</v>
      </c>
      <c r="I106" s="5" t="s">
        <v>233</v>
      </c>
      <c r="J106" s="28" t="s">
        <v>234</v>
      </c>
    </row>
    <row r="107" spans="1:10">
      <c r="A107" s="5" t="s">
        <v>88</v>
      </c>
      <c r="B107" s="6">
        <v>40831</v>
      </c>
      <c r="C107" s="7">
        <v>1250</v>
      </c>
      <c r="D107" s="5" t="s">
        <v>239</v>
      </c>
      <c r="E107" s="5" t="s">
        <v>239</v>
      </c>
      <c r="F107" s="5" t="s">
        <v>230</v>
      </c>
      <c r="G107" s="5" t="s">
        <v>231</v>
      </c>
      <c r="H107" s="5" t="s">
        <v>232</v>
      </c>
      <c r="I107" s="5" t="s">
        <v>233</v>
      </c>
      <c r="J107" s="28" t="s">
        <v>234</v>
      </c>
    </row>
    <row r="108" spans="1:10">
      <c r="A108" s="5" t="s">
        <v>240</v>
      </c>
      <c r="B108" s="6">
        <v>40862</v>
      </c>
      <c r="C108" s="7">
        <v>600</v>
      </c>
      <c r="D108" s="5" t="s">
        <v>239</v>
      </c>
      <c r="E108" s="5" t="s">
        <v>239</v>
      </c>
      <c r="F108" s="5" t="s">
        <v>230</v>
      </c>
      <c r="G108" s="5" t="s">
        <v>231</v>
      </c>
      <c r="H108" s="5" t="s">
        <v>232</v>
      </c>
      <c r="I108" s="5" t="s">
        <v>233</v>
      </c>
      <c r="J108" s="28" t="s">
        <v>234</v>
      </c>
    </row>
    <row r="109" spans="1:10">
      <c r="A109" s="5" t="s">
        <v>241</v>
      </c>
      <c r="B109" s="6">
        <v>40848</v>
      </c>
      <c r="C109" s="7">
        <v>1000</v>
      </c>
      <c r="D109" s="5" t="s">
        <v>239</v>
      </c>
      <c r="E109" s="5" t="s">
        <v>239</v>
      </c>
      <c r="F109" s="5" t="s">
        <v>230</v>
      </c>
      <c r="G109" s="5" t="s">
        <v>231</v>
      </c>
      <c r="H109" s="5" t="s">
        <v>232</v>
      </c>
      <c r="I109" s="5" t="s">
        <v>233</v>
      </c>
      <c r="J109" s="28" t="s">
        <v>234</v>
      </c>
    </row>
    <row r="110" spans="1:10">
      <c r="A110" s="5" t="s">
        <v>242</v>
      </c>
      <c r="B110" s="6">
        <v>40817</v>
      </c>
      <c r="C110" s="7">
        <v>300</v>
      </c>
      <c r="D110" s="5" t="s">
        <v>239</v>
      </c>
      <c r="E110" s="5" t="s">
        <v>239</v>
      </c>
      <c r="F110" s="5" t="s">
        <v>230</v>
      </c>
      <c r="G110" s="5" t="s">
        <v>231</v>
      </c>
      <c r="H110" s="5" t="s">
        <v>232</v>
      </c>
      <c r="I110" s="5" t="s">
        <v>233</v>
      </c>
      <c r="J110" s="28" t="s">
        <v>234</v>
      </c>
    </row>
    <row r="111" spans="1:10">
      <c r="A111" s="5" t="s">
        <v>243</v>
      </c>
      <c r="B111" s="6">
        <v>40848</v>
      </c>
      <c r="C111" s="7">
        <v>800</v>
      </c>
      <c r="D111" s="5" t="s">
        <v>239</v>
      </c>
      <c r="E111" s="5" t="s">
        <v>239</v>
      </c>
      <c r="F111" s="5" t="s">
        <v>230</v>
      </c>
      <c r="G111" s="5" t="s">
        <v>231</v>
      </c>
      <c r="H111" s="5" t="s">
        <v>232</v>
      </c>
      <c r="I111" s="5" t="s">
        <v>233</v>
      </c>
      <c r="J111" s="28" t="s">
        <v>234</v>
      </c>
    </row>
    <row r="112" spans="1:10" ht="76.5">
      <c r="A112" s="29" t="s">
        <v>244</v>
      </c>
      <c r="B112" s="10">
        <v>40817</v>
      </c>
      <c r="C112" s="25">
        <v>94</v>
      </c>
      <c r="D112" s="30" t="s">
        <v>245</v>
      </c>
      <c r="E112" s="29" t="s">
        <v>246</v>
      </c>
      <c r="F112" s="5" t="s">
        <v>247</v>
      </c>
      <c r="G112" s="5" t="s">
        <v>248</v>
      </c>
      <c r="H112" s="5" t="s">
        <v>249</v>
      </c>
      <c r="I112" s="5" t="s">
        <v>250</v>
      </c>
      <c r="J112" s="31" t="s">
        <v>251</v>
      </c>
    </row>
    <row r="113" spans="1:10" ht="38.25">
      <c r="A113" s="29" t="s">
        <v>252</v>
      </c>
      <c r="B113" s="10">
        <v>40817</v>
      </c>
      <c r="C113" s="25">
        <v>39</v>
      </c>
      <c r="D113" s="30" t="s">
        <v>253</v>
      </c>
      <c r="E113" s="29" t="s">
        <v>246</v>
      </c>
      <c r="F113" s="5" t="s">
        <v>247</v>
      </c>
      <c r="G113" s="5" t="s">
        <v>248</v>
      </c>
      <c r="H113" s="5" t="s">
        <v>249</v>
      </c>
      <c r="I113" s="5" t="s">
        <v>250</v>
      </c>
      <c r="J113" s="31" t="s">
        <v>251</v>
      </c>
    </row>
    <row r="114" spans="1:10" ht="38.25">
      <c r="A114" s="30" t="s">
        <v>254</v>
      </c>
      <c r="B114" s="10">
        <v>40817</v>
      </c>
      <c r="C114" s="25">
        <v>25</v>
      </c>
      <c r="D114" s="29" t="s">
        <v>253</v>
      </c>
      <c r="E114" s="29" t="s">
        <v>246</v>
      </c>
      <c r="F114" s="5" t="s">
        <v>247</v>
      </c>
      <c r="G114" s="5" t="s">
        <v>248</v>
      </c>
      <c r="H114" s="5" t="s">
        <v>249</v>
      </c>
      <c r="I114" s="5" t="s">
        <v>250</v>
      </c>
      <c r="J114" s="31" t="s">
        <v>251</v>
      </c>
    </row>
    <row r="115" spans="1:10" ht="76.5">
      <c r="A115" s="32" t="s">
        <v>255</v>
      </c>
      <c r="B115" s="33">
        <v>40817</v>
      </c>
      <c r="C115" s="34">
        <v>352.79</v>
      </c>
      <c r="D115" s="35" t="s">
        <v>245</v>
      </c>
      <c r="E115" s="32" t="s">
        <v>256</v>
      </c>
      <c r="F115" s="36" t="s">
        <v>247</v>
      </c>
      <c r="G115" s="36" t="s">
        <v>248</v>
      </c>
      <c r="H115" s="36" t="s">
        <v>249</v>
      </c>
      <c r="I115" s="36" t="s">
        <v>250</v>
      </c>
      <c r="J115" s="37" t="s">
        <v>251</v>
      </c>
    </row>
    <row r="116" spans="1:10" ht="38.25">
      <c r="A116" s="5" t="s">
        <v>257</v>
      </c>
      <c r="B116" s="10">
        <v>40817</v>
      </c>
      <c r="C116" s="26">
        <v>1450</v>
      </c>
      <c r="D116" s="30" t="s">
        <v>253</v>
      </c>
      <c r="E116" s="29" t="s">
        <v>258</v>
      </c>
      <c r="F116" s="5" t="s">
        <v>17</v>
      </c>
      <c r="G116" s="5" t="s">
        <v>259</v>
      </c>
      <c r="H116" s="5" t="s">
        <v>260</v>
      </c>
      <c r="I116" s="5" t="s">
        <v>261</v>
      </c>
      <c r="J116" s="31" t="s">
        <v>262</v>
      </c>
    </row>
    <row r="117" spans="1:10" ht="38.25">
      <c r="A117" s="5" t="s">
        <v>257</v>
      </c>
      <c r="B117" s="10">
        <v>40817</v>
      </c>
      <c r="C117" s="26">
        <v>1450</v>
      </c>
      <c r="D117" s="30" t="s">
        <v>253</v>
      </c>
      <c r="E117" s="29" t="s">
        <v>258</v>
      </c>
      <c r="F117" s="36" t="s">
        <v>247</v>
      </c>
      <c r="G117" s="36" t="s">
        <v>248</v>
      </c>
      <c r="H117" s="36" t="s">
        <v>249</v>
      </c>
      <c r="I117" s="36" t="s">
        <v>250</v>
      </c>
      <c r="J117" s="37" t="s">
        <v>251</v>
      </c>
    </row>
    <row r="118" spans="1:10" ht="76.5">
      <c r="A118" s="5" t="s">
        <v>263</v>
      </c>
      <c r="B118" s="10">
        <v>40831</v>
      </c>
      <c r="C118" s="26">
        <v>390</v>
      </c>
      <c r="D118" s="29" t="s">
        <v>245</v>
      </c>
      <c r="E118" s="29" t="s">
        <v>264</v>
      </c>
      <c r="F118" s="5" t="s">
        <v>17</v>
      </c>
      <c r="G118" s="5" t="s">
        <v>259</v>
      </c>
      <c r="H118" s="5" t="s">
        <v>260</v>
      </c>
      <c r="I118" s="5" t="s">
        <v>261</v>
      </c>
      <c r="J118" s="31" t="s">
        <v>262</v>
      </c>
    </row>
    <row r="119" spans="1:10" ht="76.5">
      <c r="A119" s="29" t="s">
        <v>244</v>
      </c>
      <c r="B119" s="10">
        <v>40848</v>
      </c>
      <c r="C119" s="25">
        <v>94</v>
      </c>
      <c r="D119" s="30" t="s">
        <v>245</v>
      </c>
      <c r="E119" s="29" t="s">
        <v>246</v>
      </c>
      <c r="F119" s="5" t="s">
        <v>247</v>
      </c>
      <c r="G119" s="5" t="s">
        <v>248</v>
      </c>
      <c r="H119" s="5" t="s">
        <v>249</v>
      </c>
      <c r="I119" s="5" t="s">
        <v>250</v>
      </c>
      <c r="J119" s="31" t="s">
        <v>251</v>
      </c>
    </row>
    <row r="120" spans="1:10" ht="38.25">
      <c r="A120" s="29" t="s">
        <v>252</v>
      </c>
      <c r="B120" s="10">
        <v>40848</v>
      </c>
      <c r="C120" s="25">
        <v>39</v>
      </c>
      <c r="D120" s="30" t="s">
        <v>253</v>
      </c>
      <c r="E120" s="29" t="s">
        <v>246</v>
      </c>
      <c r="F120" s="5" t="s">
        <v>247</v>
      </c>
      <c r="G120" s="5" t="s">
        <v>248</v>
      </c>
      <c r="H120" s="5" t="s">
        <v>249</v>
      </c>
      <c r="I120" s="5" t="s">
        <v>250</v>
      </c>
      <c r="J120" s="31" t="s">
        <v>251</v>
      </c>
    </row>
    <row r="121" spans="1:10" ht="38.25">
      <c r="A121" s="30" t="s">
        <v>254</v>
      </c>
      <c r="B121" s="10">
        <v>40848</v>
      </c>
      <c r="C121" s="25">
        <v>25</v>
      </c>
      <c r="D121" s="29" t="s">
        <v>253</v>
      </c>
      <c r="E121" s="29" t="s">
        <v>246</v>
      </c>
      <c r="F121" s="5" t="s">
        <v>247</v>
      </c>
      <c r="G121" s="5" t="s">
        <v>248</v>
      </c>
      <c r="H121" s="5" t="s">
        <v>249</v>
      </c>
      <c r="I121" s="5" t="s">
        <v>250</v>
      </c>
      <c r="J121" s="31" t="s">
        <v>251</v>
      </c>
    </row>
    <row r="122" spans="1:10" ht="76.5">
      <c r="A122" s="32" t="s">
        <v>255</v>
      </c>
      <c r="B122" s="33">
        <v>40848</v>
      </c>
      <c r="C122" s="34">
        <v>352.79</v>
      </c>
      <c r="D122" s="35" t="s">
        <v>245</v>
      </c>
      <c r="E122" s="32" t="s">
        <v>256</v>
      </c>
      <c r="F122" s="36" t="s">
        <v>247</v>
      </c>
      <c r="G122" s="36" t="s">
        <v>248</v>
      </c>
      <c r="H122" s="36" t="s">
        <v>249</v>
      </c>
      <c r="I122" s="36" t="s">
        <v>250</v>
      </c>
      <c r="J122" s="37" t="s">
        <v>251</v>
      </c>
    </row>
    <row r="123" spans="1:10" ht="76.5">
      <c r="A123" s="5" t="s">
        <v>263</v>
      </c>
      <c r="B123" s="10">
        <v>40862</v>
      </c>
      <c r="C123" s="26">
        <v>390</v>
      </c>
      <c r="D123" s="29" t="s">
        <v>245</v>
      </c>
      <c r="E123" s="29" t="s">
        <v>264</v>
      </c>
      <c r="F123" s="5" t="s">
        <v>17</v>
      </c>
      <c r="G123" s="5" t="s">
        <v>259</v>
      </c>
      <c r="H123" s="5" t="s">
        <v>260</v>
      </c>
      <c r="I123" s="5" t="s">
        <v>261</v>
      </c>
      <c r="J123" s="31" t="s">
        <v>262</v>
      </c>
    </row>
    <row r="124" spans="1:10" ht="76.5">
      <c r="A124" s="29" t="s">
        <v>244</v>
      </c>
      <c r="B124" s="10">
        <v>40878</v>
      </c>
      <c r="C124" s="25">
        <v>94</v>
      </c>
      <c r="D124" s="30" t="s">
        <v>245</v>
      </c>
      <c r="E124" s="29" t="s">
        <v>246</v>
      </c>
      <c r="F124" s="5" t="s">
        <v>247</v>
      </c>
      <c r="G124" s="5" t="s">
        <v>248</v>
      </c>
      <c r="H124" s="5" t="s">
        <v>249</v>
      </c>
      <c r="I124" s="5" t="s">
        <v>250</v>
      </c>
      <c r="J124" s="31" t="s">
        <v>251</v>
      </c>
    </row>
    <row r="125" spans="1:10" ht="38.25">
      <c r="A125" s="29" t="s">
        <v>252</v>
      </c>
      <c r="B125" s="10">
        <v>40878</v>
      </c>
      <c r="C125" s="25">
        <v>39</v>
      </c>
      <c r="D125" s="30" t="s">
        <v>253</v>
      </c>
      <c r="E125" s="29" t="s">
        <v>246</v>
      </c>
      <c r="F125" s="5" t="s">
        <v>247</v>
      </c>
      <c r="G125" s="5" t="s">
        <v>248</v>
      </c>
      <c r="H125" s="5" t="s">
        <v>249</v>
      </c>
      <c r="I125" s="5" t="s">
        <v>250</v>
      </c>
      <c r="J125" s="31" t="s">
        <v>251</v>
      </c>
    </row>
    <row r="126" spans="1:10" ht="38.25">
      <c r="A126" s="30" t="s">
        <v>254</v>
      </c>
      <c r="B126" s="10">
        <v>40878</v>
      </c>
      <c r="C126" s="25">
        <v>75</v>
      </c>
      <c r="D126" s="29" t="s">
        <v>253</v>
      </c>
      <c r="E126" s="29" t="s">
        <v>246</v>
      </c>
      <c r="F126" s="5" t="s">
        <v>247</v>
      </c>
      <c r="G126" s="5" t="s">
        <v>248</v>
      </c>
      <c r="H126" s="5" t="s">
        <v>249</v>
      </c>
      <c r="I126" s="5" t="s">
        <v>250</v>
      </c>
      <c r="J126" s="31" t="s">
        <v>251</v>
      </c>
    </row>
    <row r="127" spans="1:10" ht="76.5">
      <c r="A127" s="32" t="s">
        <v>255</v>
      </c>
      <c r="B127" s="33">
        <v>40878</v>
      </c>
      <c r="C127" s="34">
        <v>352.79</v>
      </c>
      <c r="D127" s="35" t="s">
        <v>245</v>
      </c>
      <c r="E127" s="32" t="s">
        <v>256</v>
      </c>
      <c r="F127" s="36" t="s">
        <v>247</v>
      </c>
      <c r="G127" s="36" t="s">
        <v>248</v>
      </c>
      <c r="H127" s="36" t="s">
        <v>249</v>
      </c>
      <c r="I127" s="36" t="s">
        <v>250</v>
      </c>
      <c r="J127" s="37" t="s">
        <v>251</v>
      </c>
    </row>
    <row r="128" spans="1:10" ht="76.5">
      <c r="A128" s="5" t="s">
        <v>263</v>
      </c>
      <c r="B128" s="10">
        <v>40892</v>
      </c>
      <c r="C128" s="26">
        <v>390</v>
      </c>
      <c r="D128" s="29" t="s">
        <v>245</v>
      </c>
      <c r="E128" s="29" t="s">
        <v>264</v>
      </c>
      <c r="F128" s="5" t="s">
        <v>17</v>
      </c>
      <c r="G128" s="5" t="s">
        <v>259</v>
      </c>
      <c r="H128" s="5" t="s">
        <v>260</v>
      </c>
      <c r="I128" s="5" t="s">
        <v>261</v>
      </c>
      <c r="J128" s="31" t="s">
        <v>262</v>
      </c>
    </row>
    <row r="129" spans="1:10">
      <c r="A129" s="5" t="s">
        <v>265</v>
      </c>
      <c r="B129" s="14">
        <v>40817</v>
      </c>
      <c r="C129" s="38">
        <v>4800</v>
      </c>
      <c r="D129" s="5" t="s">
        <v>266</v>
      </c>
      <c r="E129" s="5" t="s">
        <v>266</v>
      </c>
      <c r="F129" s="5" t="s">
        <v>17</v>
      </c>
      <c r="G129" s="5" t="s">
        <v>267</v>
      </c>
      <c r="H129" s="5" t="s">
        <v>268</v>
      </c>
      <c r="I129" s="5" t="s">
        <v>294</v>
      </c>
      <c r="J129" s="2" t="s">
        <v>295</v>
      </c>
    </row>
    <row r="130" spans="1:10">
      <c r="A130" s="5" t="s">
        <v>269</v>
      </c>
      <c r="B130" s="14">
        <v>40817</v>
      </c>
      <c r="C130" s="38">
        <v>1000</v>
      </c>
      <c r="D130" s="5" t="s">
        <v>121</v>
      </c>
      <c r="E130" s="5" t="s">
        <v>121</v>
      </c>
      <c r="F130" s="5" t="s">
        <v>17</v>
      </c>
      <c r="G130" s="5" t="s">
        <v>267</v>
      </c>
      <c r="H130" s="5" t="s">
        <v>268</v>
      </c>
      <c r="I130" s="5" t="s">
        <v>294</v>
      </c>
      <c r="J130" s="2" t="s">
        <v>295</v>
      </c>
    </row>
    <row r="131" spans="1:10">
      <c r="A131" s="5" t="s">
        <v>270</v>
      </c>
      <c r="B131" s="16" t="s">
        <v>271</v>
      </c>
      <c r="C131" s="38">
        <v>3000</v>
      </c>
      <c r="D131" s="5" t="s">
        <v>272</v>
      </c>
      <c r="E131" s="5" t="s">
        <v>272</v>
      </c>
      <c r="F131" s="5" t="s">
        <v>17</v>
      </c>
      <c r="G131" s="5" t="s">
        <v>267</v>
      </c>
      <c r="H131" s="5" t="s">
        <v>268</v>
      </c>
      <c r="I131" s="5" t="s">
        <v>294</v>
      </c>
      <c r="J131" s="2" t="s">
        <v>295</v>
      </c>
    </row>
    <row r="132" spans="1:10">
      <c r="A132" s="5" t="s">
        <v>88</v>
      </c>
      <c r="B132" s="16" t="s">
        <v>271</v>
      </c>
      <c r="C132" s="38">
        <v>2500</v>
      </c>
      <c r="D132" s="5" t="s">
        <v>121</v>
      </c>
      <c r="E132" s="5" t="s">
        <v>121</v>
      </c>
      <c r="F132" s="5" t="s">
        <v>17</v>
      </c>
      <c r="G132" s="5" t="s">
        <v>267</v>
      </c>
      <c r="H132" s="5" t="s">
        <v>268</v>
      </c>
      <c r="I132" s="5" t="s">
        <v>294</v>
      </c>
      <c r="J132" s="2" t="s">
        <v>295</v>
      </c>
    </row>
    <row r="133" spans="1:10">
      <c r="A133" s="5" t="s">
        <v>273</v>
      </c>
      <c r="B133" s="16" t="s">
        <v>271</v>
      </c>
      <c r="C133" s="38">
        <v>2000</v>
      </c>
      <c r="D133" s="5" t="s">
        <v>121</v>
      </c>
      <c r="E133" s="5" t="s">
        <v>121</v>
      </c>
      <c r="F133" s="5" t="s">
        <v>17</v>
      </c>
      <c r="G133" s="5" t="s">
        <v>267</v>
      </c>
      <c r="H133" s="5" t="s">
        <v>268</v>
      </c>
      <c r="I133" s="5" t="s">
        <v>294</v>
      </c>
      <c r="J133" s="2" t="s">
        <v>295</v>
      </c>
    </row>
    <row r="134" spans="1:10">
      <c r="A134" s="3" t="s">
        <v>274</v>
      </c>
      <c r="B134" s="39">
        <v>40817</v>
      </c>
      <c r="C134" s="38">
        <v>90000000</v>
      </c>
      <c r="D134" s="3" t="s">
        <v>275</v>
      </c>
      <c r="E134" s="3" t="s">
        <v>276</v>
      </c>
      <c r="F134" s="5" t="s">
        <v>17</v>
      </c>
      <c r="G134" s="3" t="s">
        <v>277</v>
      </c>
      <c r="H134" s="3" t="s">
        <v>278</v>
      </c>
      <c r="I134" s="3" t="s">
        <v>296</v>
      </c>
      <c r="J134" s="3" t="s">
        <v>297</v>
      </c>
    </row>
    <row r="135" spans="1:10">
      <c r="A135" s="3" t="s">
        <v>279</v>
      </c>
      <c r="B135" s="39">
        <v>40817</v>
      </c>
      <c r="C135" s="38">
        <v>90000000</v>
      </c>
      <c r="D135" s="3" t="s">
        <v>275</v>
      </c>
      <c r="E135" s="3" t="s">
        <v>276</v>
      </c>
      <c r="F135" s="5" t="s">
        <v>17</v>
      </c>
      <c r="G135" s="3" t="s">
        <v>277</v>
      </c>
      <c r="H135" s="3" t="s">
        <v>278</v>
      </c>
      <c r="I135" s="3" t="s">
        <v>296</v>
      </c>
      <c r="J135" s="3" t="s">
        <v>297</v>
      </c>
    </row>
    <row r="136" spans="1:10">
      <c r="A136" s="5" t="s">
        <v>280</v>
      </c>
      <c r="B136" s="17" t="s">
        <v>281</v>
      </c>
      <c r="C136" s="38">
        <v>0</v>
      </c>
      <c r="D136" s="3" t="s">
        <v>282</v>
      </c>
      <c r="E136" s="3" t="s">
        <v>283</v>
      </c>
      <c r="F136" s="3"/>
      <c r="G136" s="3" t="s">
        <v>284</v>
      </c>
      <c r="H136" s="40" t="s">
        <v>285</v>
      </c>
      <c r="I136" s="3" t="s">
        <v>298</v>
      </c>
      <c r="J136" s="2" t="s">
        <v>299</v>
      </c>
    </row>
    <row r="137" spans="1:10">
      <c r="A137" s="5" t="s">
        <v>286</v>
      </c>
      <c r="B137" s="6">
        <v>40878</v>
      </c>
      <c r="C137" s="3"/>
      <c r="D137" s="5" t="s">
        <v>287</v>
      </c>
      <c r="E137" s="5" t="s">
        <v>288</v>
      </c>
      <c r="F137" s="5"/>
      <c r="G137" s="5" t="s">
        <v>289</v>
      </c>
      <c r="H137" s="5" t="s">
        <v>290</v>
      </c>
      <c r="I137" s="3" t="s">
        <v>298</v>
      </c>
      <c r="J137" s="2" t="s">
        <v>300</v>
      </c>
    </row>
    <row r="138" spans="1:10">
      <c r="A138" s="5" t="s">
        <v>291</v>
      </c>
      <c r="B138" s="6">
        <v>40878</v>
      </c>
      <c r="C138" s="3"/>
      <c r="D138" s="5" t="s">
        <v>287</v>
      </c>
      <c r="E138" s="3"/>
      <c r="F138" s="5"/>
      <c r="G138" s="5" t="s">
        <v>292</v>
      </c>
      <c r="H138" s="5" t="s">
        <v>293</v>
      </c>
      <c r="I138" s="3" t="s">
        <v>298</v>
      </c>
      <c r="J138" s="2" t="s">
        <v>301</v>
      </c>
    </row>
    <row r="139" spans="1:10">
      <c r="A139" s="5" t="s">
        <v>302</v>
      </c>
      <c r="B139" s="6">
        <v>40848</v>
      </c>
      <c r="C139" s="3">
        <v>70</v>
      </c>
      <c r="D139" s="5" t="s">
        <v>16</v>
      </c>
      <c r="E139" s="3"/>
      <c r="F139" s="5" t="s">
        <v>303</v>
      </c>
      <c r="G139" s="5" t="s">
        <v>304</v>
      </c>
      <c r="H139" s="5" t="s">
        <v>305</v>
      </c>
      <c r="I139" s="5" t="s">
        <v>306</v>
      </c>
      <c r="J139" s="2" t="s">
        <v>307</v>
      </c>
    </row>
    <row r="140" spans="1:10">
      <c r="A140" s="5" t="s">
        <v>302</v>
      </c>
      <c r="B140" s="6">
        <v>40897</v>
      </c>
      <c r="C140" s="3">
        <v>70</v>
      </c>
      <c r="D140" s="5" t="s">
        <v>16</v>
      </c>
      <c r="E140" s="3"/>
      <c r="F140" s="5" t="s">
        <v>303</v>
      </c>
      <c r="G140" s="5" t="s">
        <v>304</v>
      </c>
      <c r="H140" s="5" t="s">
        <v>305</v>
      </c>
      <c r="I140" s="5" t="s">
        <v>306</v>
      </c>
      <c r="J140" s="2" t="s">
        <v>307</v>
      </c>
    </row>
    <row r="141" spans="1:10">
      <c r="A141" s="5" t="s">
        <v>308</v>
      </c>
      <c r="B141" s="6">
        <v>40831</v>
      </c>
      <c r="C141" s="3">
        <v>1000</v>
      </c>
      <c r="D141" s="5" t="s">
        <v>16</v>
      </c>
      <c r="E141" s="3"/>
      <c r="F141" s="5" t="s">
        <v>303</v>
      </c>
      <c r="G141" s="5" t="s">
        <v>304</v>
      </c>
      <c r="H141" s="5" t="s">
        <v>309</v>
      </c>
      <c r="I141" s="5" t="s">
        <v>310</v>
      </c>
      <c r="J141" s="2" t="s">
        <v>307</v>
      </c>
    </row>
    <row r="142" spans="1:10">
      <c r="A142" s="5" t="s">
        <v>311</v>
      </c>
      <c r="B142" s="6">
        <v>40831</v>
      </c>
      <c r="C142" s="3">
        <v>300</v>
      </c>
      <c r="D142" s="5" t="s">
        <v>16</v>
      </c>
      <c r="E142" s="3"/>
      <c r="F142" s="5" t="s">
        <v>303</v>
      </c>
      <c r="G142" s="5" t="s">
        <v>304</v>
      </c>
      <c r="H142" s="5" t="s">
        <v>312</v>
      </c>
      <c r="I142" s="5" t="s">
        <v>313</v>
      </c>
      <c r="J142" s="2" t="s">
        <v>307</v>
      </c>
    </row>
    <row r="143" spans="1:10" ht="38.25">
      <c r="A143" s="29" t="s">
        <v>314</v>
      </c>
      <c r="B143" s="5" t="s">
        <v>315</v>
      </c>
      <c r="C143" s="7">
        <v>28000</v>
      </c>
      <c r="D143" s="29" t="s">
        <v>316</v>
      </c>
      <c r="E143" s="3"/>
      <c r="F143" s="29" t="s">
        <v>317</v>
      </c>
      <c r="G143" s="5" t="s">
        <v>318</v>
      </c>
      <c r="H143" s="5" t="s">
        <v>319</v>
      </c>
      <c r="I143" s="5" t="s">
        <v>320</v>
      </c>
      <c r="J143" s="22" t="s">
        <v>321</v>
      </c>
    </row>
    <row r="144" spans="1:10">
      <c r="A144" s="5" t="s">
        <v>322</v>
      </c>
      <c r="B144" s="41" t="s">
        <v>323</v>
      </c>
      <c r="C144" s="27">
        <v>700</v>
      </c>
      <c r="D144" s="5" t="s">
        <v>324</v>
      </c>
      <c r="E144" s="5" t="s">
        <v>16</v>
      </c>
      <c r="F144" s="3" t="s">
        <v>17</v>
      </c>
      <c r="G144" s="5" t="s">
        <v>325</v>
      </c>
      <c r="H144" s="5" t="s">
        <v>326</v>
      </c>
      <c r="I144" s="5" t="s">
        <v>327</v>
      </c>
    </row>
    <row r="145" spans="1:10">
      <c r="A145" s="5" t="s">
        <v>328</v>
      </c>
      <c r="B145" s="41" t="s">
        <v>323</v>
      </c>
      <c r="C145" s="8">
        <v>1800</v>
      </c>
      <c r="D145" s="5" t="s">
        <v>329</v>
      </c>
      <c r="E145" s="3" t="s">
        <v>16</v>
      </c>
      <c r="F145" s="3" t="s">
        <v>17</v>
      </c>
      <c r="G145" s="3"/>
      <c r="H145" s="3"/>
      <c r="I145" s="5"/>
    </row>
    <row r="146" spans="1:10">
      <c r="A146" s="5" t="s">
        <v>330</v>
      </c>
      <c r="B146" s="42" t="s">
        <v>331</v>
      </c>
      <c r="C146" s="8">
        <v>400</v>
      </c>
      <c r="D146" s="5" t="s">
        <v>324</v>
      </c>
      <c r="E146" s="5" t="s">
        <v>16</v>
      </c>
      <c r="F146" s="3" t="s">
        <v>17</v>
      </c>
      <c r="G146" s="5" t="s">
        <v>332</v>
      </c>
      <c r="H146" s="5" t="s">
        <v>333</v>
      </c>
      <c r="I146" s="3"/>
    </row>
    <row r="147" spans="1:10">
      <c r="A147" s="5" t="s">
        <v>88</v>
      </c>
      <c r="B147" s="5" t="s">
        <v>334</v>
      </c>
      <c r="C147" s="3">
        <v>500</v>
      </c>
      <c r="D147" s="5"/>
      <c r="E147" s="5" t="s">
        <v>239</v>
      </c>
      <c r="F147" s="5" t="s">
        <v>17</v>
      </c>
      <c r="G147" s="5" t="s">
        <v>335</v>
      </c>
      <c r="H147" s="5" t="s">
        <v>336</v>
      </c>
      <c r="I147" s="5" t="s">
        <v>337</v>
      </c>
      <c r="J147" s="2" t="s">
        <v>338</v>
      </c>
    </row>
    <row r="148" spans="1:10">
      <c r="A148" s="5" t="s">
        <v>339</v>
      </c>
      <c r="B148" s="5" t="s">
        <v>323</v>
      </c>
      <c r="C148" s="3">
        <v>7000</v>
      </c>
      <c r="D148" s="5" t="s">
        <v>340</v>
      </c>
      <c r="E148" s="5" t="s">
        <v>266</v>
      </c>
      <c r="F148" s="5" t="s">
        <v>17</v>
      </c>
      <c r="G148" s="5" t="s">
        <v>335</v>
      </c>
      <c r="H148" s="5" t="s">
        <v>336</v>
      </c>
      <c r="I148" s="5" t="s">
        <v>337</v>
      </c>
      <c r="J148" s="2" t="s">
        <v>338</v>
      </c>
    </row>
    <row r="149" spans="1:10">
      <c r="A149" s="5" t="s">
        <v>341</v>
      </c>
      <c r="B149" s="5" t="s">
        <v>323</v>
      </c>
      <c r="C149" s="3">
        <v>8400</v>
      </c>
      <c r="D149" s="5" t="s">
        <v>340</v>
      </c>
      <c r="E149" s="5" t="s">
        <v>266</v>
      </c>
      <c r="F149" s="5" t="s">
        <v>17</v>
      </c>
      <c r="G149" s="5" t="s">
        <v>335</v>
      </c>
      <c r="H149" s="5" t="s">
        <v>336</v>
      </c>
      <c r="I149" s="5" t="s">
        <v>337</v>
      </c>
      <c r="J149" s="2" t="s">
        <v>338</v>
      </c>
    </row>
    <row r="150" spans="1:10">
      <c r="A150" s="5" t="s">
        <v>342</v>
      </c>
      <c r="B150" s="5" t="s">
        <v>334</v>
      </c>
      <c r="C150" s="3">
        <v>10000</v>
      </c>
      <c r="D150" s="5" t="s">
        <v>340</v>
      </c>
      <c r="E150" s="5" t="s">
        <v>266</v>
      </c>
      <c r="F150" s="5" t="s">
        <v>17</v>
      </c>
      <c r="G150" s="5" t="s">
        <v>335</v>
      </c>
      <c r="H150" s="5" t="s">
        <v>336</v>
      </c>
      <c r="I150" s="5" t="s">
        <v>337</v>
      </c>
      <c r="J150" s="2" t="s">
        <v>338</v>
      </c>
    </row>
    <row r="151" spans="1:10">
      <c r="A151" s="5" t="s">
        <v>343</v>
      </c>
      <c r="B151" s="5" t="s">
        <v>334</v>
      </c>
      <c r="C151" s="3">
        <v>5000</v>
      </c>
      <c r="D151" s="5" t="s">
        <v>340</v>
      </c>
      <c r="E151" s="5" t="s">
        <v>266</v>
      </c>
      <c r="F151" s="5" t="s">
        <v>17</v>
      </c>
      <c r="G151" s="5" t="s">
        <v>335</v>
      </c>
      <c r="H151" s="5" t="s">
        <v>336</v>
      </c>
      <c r="I151" s="5" t="s">
        <v>337</v>
      </c>
      <c r="J151" s="2" t="s">
        <v>338</v>
      </c>
    </row>
    <row r="152" spans="1:10">
      <c r="A152" s="5" t="s">
        <v>344</v>
      </c>
      <c r="B152" s="5" t="s">
        <v>331</v>
      </c>
      <c r="C152" s="3">
        <v>11200</v>
      </c>
      <c r="D152" s="5" t="s">
        <v>340</v>
      </c>
      <c r="E152" s="5" t="s">
        <v>266</v>
      </c>
      <c r="F152" s="5" t="s">
        <v>17</v>
      </c>
      <c r="G152" s="5" t="s">
        <v>335</v>
      </c>
      <c r="H152" s="5" t="s">
        <v>336</v>
      </c>
      <c r="I152" s="5" t="s">
        <v>337</v>
      </c>
      <c r="J152" s="2" t="s">
        <v>338</v>
      </c>
    </row>
    <row r="153" spans="1:10">
      <c r="A153" s="5" t="s">
        <v>345</v>
      </c>
      <c r="B153" s="5" t="s">
        <v>323</v>
      </c>
      <c r="C153" s="3">
        <v>1500</v>
      </c>
      <c r="D153" s="5" t="s">
        <v>346</v>
      </c>
      <c r="E153" s="5" t="s">
        <v>266</v>
      </c>
      <c r="F153" s="5" t="s">
        <v>17</v>
      </c>
      <c r="G153" s="5" t="s">
        <v>335</v>
      </c>
      <c r="H153" s="5" t="s">
        <v>336</v>
      </c>
      <c r="I153" s="5" t="s">
        <v>337</v>
      </c>
      <c r="J153" s="2" t="s">
        <v>338</v>
      </c>
    </row>
    <row r="154" spans="1:10">
      <c r="A154" s="5" t="s">
        <v>347</v>
      </c>
      <c r="B154" s="5" t="s">
        <v>331</v>
      </c>
      <c r="C154" s="3">
        <v>1280</v>
      </c>
      <c r="D154" s="5" t="s">
        <v>346</v>
      </c>
      <c r="E154" s="5" t="s">
        <v>266</v>
      </c>
      <c r="F154" s="5" t="s">
        <v>17</v>
      </c>
      <c r="G154" s="5" t="s">
        <v>335</v>
      </c>
      <c r="H154" s="5" t="s">
        <v>336</v>
      </c>
      <c r="I154" s="5" t="s">
        <v>337</v>
      </c>
      <c r="J154" s="2" t="s">
        <v>338</v>
      </c>
    </row>
    <row r="155" spans="1:10">
      <c r="A155" s="5" t="s">
        <v>348</v>
      </c>
      <c r="B155" s="5" t="s">
        <v>334</v>
      </c>
      <c r="C155" s="3">
        <v>25000</v>
      </c>
      <c r="D155" s="5" t="s">
        <v>340</v>
      </c>
      <c r="E155" s="5" t="s">
        <v>266</v>
      </c>
      <c r="F155" s="5" t="s">
        <v>17</v>
      </c>
      <c r="G155" s="5" t="s">
        <v>335</v>
      </c>
      <c r="H155" s="5" t="s">
        <v>336</v>
      </c>
      <c r="I155" s="5" t="s">
        <v>337</v>
      </c>
      <c r="J155" s="2" t="s">
        <v>338</v>
      </c>
    </row>
    <row r="156" spans="1:10">
      <c r="A156" s="5" t="s">
        <v>88</v>
      </c>
      <c r="B156" s="5" t="s">
        <v>334</v>
      </c>
      <c r="C156" s="3">
        <v>500</v>
      </c>
      <c r="D156" s="5"/>
      <c r="E156" s="5" t="s">
        <v>239</v>
      </c>
      <c r="F156" s="5" t="s">
        <v>17</v>
      </c>
      <c r="G156" s="5" t="s">
        <v>335</v>
      </c>
      <c r="H156" s="5" t="s">
        <v>336</v>
      </c>
      <c r="I156" s="5" t="s">
        <v>337</v>
      </c>
      <c r="J156" s="2" t="s">
        <v>338</v>
      </c>
    </row>
    <row r="157" spans="1:10">
      <c r="A157" s="5" t="s">
        <v>339</v>
      </c>
      <c r="B157" s="5" t="s">
        <v>323</v>
      </c>
      <c r="C157" s="3">
        <v>7000</v>
      </c>
      <c r="D157" s="5" t="s">
        <v>340</v>
      </c>
      <c r="E157" s="5" t="s">
        <v>266</v>
      </c>
      <c r="F157" s="5" t="s">
        <v>17</v>
      </c>
      <c r="G157" s="5" t="s">
        <v>335</v>
      </c>
      <c r="H157" s="5" t="s">
        <v>336</v>
      </c>
      <c r="I157" s="5" t="s">
        <v>337</v>
      </c>
      <c r="J157" s="2" t="s">
        <v>338</v>
      </c>
    </row>
    <row r="158" spans="1:10">
      <c r="A158" s="5" t="s">
        <v>341</v>
      </c>
      <c r="B158" s="5" t="s">
        <v>323</v>
      </c>
      <c r="C158" s="3">
        <v>8400</v>
      </c>
      <c r="D158" s="5" t="s">
        <v>340</v>
      </c>
      <c r="E158" s="5" t="s">
        <v>266</v>
      </c>
      <c r="F158" s="5" t="s">
        <v>17</v>
      </c>
      <c r="G158" s="5" t="s">
        <v>335</v>
      </c>
      <c r="H158" s="5" t="s">
        <v>336</v>
      </c>
      <c r="I158" s="5" t="s">
        <v>337</v>
      </c>
      <c r="J158" s="2" t="s">
        <v>338</v>
      </c>
    </row>
    <row r="159" spans="1:10">
      <c r="A159" s="5" t="s">
        <v>342</v>
      </c>
      <c r="B159" s="5" t="s">
        <v>334</v>
      </c>
      <c r="C159" s="3">
        <v>10000</v>
      </c>
      <c r="D159" s="5" t="s">
        <v>340</v>
      </c>
      <c r="E159" s="5" t="s">
        <v>266</v>
      </c>
      <c r="F159" s="5" t="s">
        <v>17</v>
      </c>
      <c r="G159" s="5" t="s">
        <v>335</v>
      </c>
      <c r="H159" s="5" t="s">
        <v>336</v>
      </c>
      <c r="I159" s="5" t="s">
        <v>337</v>
      </c>
      <c r="J159" s="2" t="s">
        <v>338</v>
      </c>
    </row>
    <row r="160" spans="1:10">
      <c r="A160" s="5" t="s">
        <v>343</v>
      </c>
      <c r="B160" s="5" t="s">
        <v>334</v>
      </c>
      <c r="C160" s="3">
        <v>5000</v>
      </c>
      <c r="D160" s="5" t="s">
        <v>340</v>
      </c>
      <c r="E160" s="5" t="s">
        <v>266</v>
      </c>
      <c r="F160" s="5" t="s">
        <v>17</v>
      </c>
      <c r="G160" s="5" t="s">
        <v>335</v>
      </c>
      <c r="H160" s="5" t="s">
        <v>336</v>
      </c>
      <c r="I160" s="5" t="s">
        <v>337</v>
      </c>
      <c r="J160" s="2" t="s">
        <v>338</v>
      </c>
    </row>
    <row r="161" spans="1:10">
      <c r="A161" s="5" t="s">
        <v>344</v>
      </c>
      <c r="B161" s="5" t="s">
        <v>331</v>
      </c>
      <c r="C161" s="3">
        <v>11200</v>
      </c>
      <c r="D161" s="5" t="s">
        <v>340</v>
      </c>
      <c r="E161" s="5" t="s">
        <v>266</v>
      </c>
      <c r="F161" s="5" t="s">
        <v>17</v>
      </c>
      <c r="G161" s="5" t="s">
        <v>335</v>
      </c>
      <c r="H161" s="5" t="s">
        <v>336</v>
      </c>
      <c r="I161" s="5" t="s">
        <v>337</v>
      </c>
      <c r="J161" s="2" t="s">
        <v>338</v>
      </c>
    </row>
    <row r="162" spans="1:10">
      <c r="A162" s="5" t="s">
        <v>345</v>
      </c>
      <c r="B162" s="5" t="s">
        <v>323</v>
      </c>
      <c r="C162" s="3">
        <v>1500</v>
      </c>
      <c r="D162" s="5" t="s">
        <v>346</v>
      </c>
      <c r="E162" s="5" t="s">
        <v>266</v>
      </c>
      <c r="F162" s="5" t="s">
        <v>17</v>
      </c>
      <c r="G162" s="5" t="s">
        <v>335</v>
      </c>
      <c r="H162" s="5" t="s">
        <v>336</v>
      </c>
      <c r="I162" s="5" t="s">
        <v>337</v>
      </c>
      <c r="J162" s="2" t="s">
        <v>338</v>
      </c>
    </row>
    <row r="163" spans="1:10">
      <c r="A163" s="5" t="s">
        <v>347</v>
      </c>
      <c r="B163" s="5" t="s">
        <v>331</v>
      </c>
      <c r="C163" s="3">
        <v>1280</v>
      </c>
      <c r="D163" s="5" t="s">
        <v>346</v>
      </c>
      <c r="E163" s="5" t="s">
        <v>266</v>
      </c>
      <c r="F163" s="5" t="s">
        <v>17</v>
      </c>
      <c r="G163" s="5" t="s">
        <v>335</v>
      </c>
      <c r="H163" s="5" t="s">
        <v>336</v>
      </c>
      <c r="I163" s="5" t="s">
        <v>337</v>
      </c>
      <c r="J163" s="2" t="s">
        <v>338</v>
      </c>
    </row>
    <row r="164" spans="1:10">
      <c r="A164" s="5" t="s">
        <v>348</v>
      </c>
      <c r="B164" s="5" t="s">
        <v>334</v>
      </c>
      <c r="C164" s="3">
        <v>25000</v>
      </c>
      <c r="D164" s="5" t="s">
        <v>340</v>
      </c>
      <c r="E164" s="5" t="s">
        <v>266</v>
      </c>
      <c r="F164" s="5" t="s">
        <v>17</v>
      </c>
      <c r="G164" s="5" t="s">
        <v>335</v>
      </c>
      <c r="H164" s="5" t="s">
        <v>336</v>
      </c>
      <c r="I164" s="5" t="s">
        <v>337</v>
      </c>
      <c r="J164" s="2" t="s">
        <v>338</v>
      </c>
    </row>
    <row r="165" spans="1:10">
      <c r="A165" s="5" t="s">
        <v>349</v>
      </c>
      <c r="B165" s="5" t="s">
        <v>334</v>
      </c>
      <c r="C165" s="3">
        <v>50000</v>
      </c>
      <c r="D165" s="5" t="s">
        <v>340</v>
      </c>
      <c r="E165" s="5" t="s">
        <v>266</v>
      </c>
      <c r="F165" s="5" t="s">
        <v>17</v>
      </c>
      <c r="G165" s="5" t="s">
        <v>335</v>
      </c>
      <c r="H165" s="5" t="s">
        <v>336</v>
      </c>
      <c r="I165" s="5" t="s">
        <v>337</v>
      </c>
      <c r="J165" s="2" t="s">
        <v>338</v>
      </c>
    </row>
    <row r="166" spans="1:10">
      <c r="A166" s="5" t="s">
        <v>350</v>
      </c>
      <c r="B166" s="5" t="s">
        <v>351</v>
      </c>
      <c r="C166" s="43">
        <v>1500</v>
      </c>
      <c r="D166" s="5" t="s">
        <v>89</v>
      </c>
      <c r="E166" s="5" t="s">
        <v>352</v>
      </c>
      <c r="F166" s="5" t="s">
        <v>17</v>
      </c>
      <c r="G166" s="5" t="s">
        <v>353</v>
      </c>
      <c r="H166" s="5" t="s">
        <v>354</v>
      </c>
      <c r="I166" s="5" t="s">
        <v>355</v>
      </c>
      <c r="J166" s="2" t="s">
        <v>356</v>
      </c>
    </row>
    <row r="167" spans="1:10">
      <c r="A167" s="5" t="s">
        <v>357</v>
      </c>
      <c r="B167" s="5" t="s">
        <v>351</v>
      </c>
      <c r="C167" s="43">
        <v>800</v>
      </c>
      <c r="D167" s="5" t="s">
        <v>89</v>
      </c>
      <c r="E167" s="5" t="s">
        <v>352</v>
      </c>
      <c r="F167" s="5" t="s">
        <v>17</v>
      </c>
      <c r="G167" s="5" t="s">
        <v>353</v>
      </c>
      <c r="H167" s="5" t="s">
        <v>354</v>
      </c>
      <c r="I167" s="5" t="s">
        <v>355</v>
      </c>
      <c r="J167" s="2" t="s">
        <v>356</v>
      </c>
    </row>
    <row r="168" spans="1:10">
      <c r="A168" s="5" t="s">
        <v>358</v>
      </c>
      <c r="B168" s="5" t="s">
        <v>351</v>
      </c>
      <c r="C168" s="43">
        <v>1000</v>
      </c>
      <c r="D168" s="5" t="s">
        <v>89</v>
      </c>
      <c r="E168" s="5" t="s">
        <v>352</v>
      </c>
      <c r="F168" s="5" t="s">
        <v>17</v>
      </c>
      <c r="G168" s="5" t="s">
        <v>353</v>
      </c>
      <c r="H168" s="5" t="s">
        <v>354</v>
      </c>
      <c r="I168" s="5" t="s">
        <v>355</v>
      </c>
      <c r="J168" s="2" t="s">
        <v>356</v>
      </c>
    </row>
    <row r="169" spans="1:10">
      <c r="A169" s="5" t="s">
        <v>359</v>
      </c>
      <c r="B169" s="5" t="s">
        <v>351</v>
      </c>
      <c r="C169" s="43">
        <v>1600</v>
      </c>
      <c r="D169" s="5" t="s">
        <v>89</v>
      </c>
      <c r="E169" s="5" t="s">
        <v>360</v>
      </c>
      <c r="F169" s="5" t="s">
        <v>17</v>
      </c>
      <c r="G169" s="5" t="s">
        <v>353</v>
      </c>
      <c r="H169" s="5" t="s">
        <v>354</v>
      </c>
      <c r="I169" s="5" t="s">
        <v>355</v>
      </c>
      <c r="J169" s="2" t="s">
        <v>356</v>
      </c>
    </row>
    <row r="170" spans="1:10">
      <c r="A170" s="5" t="s">
        <v>361</v>
      </c>
      <c r="B170" s="5" t="s">
        <v>351</v>
      </c>
      <c r="C170" s="43">
        <v>500</v>
      </c>
      <c r="D170" s="5" t="s">
        <v>89</v>
      </c>
      <c r="E170" s="5" t="s">
        <v>360</v>
      </c>
      <c r="F170" s="5" t="s">
        <v>17</v>
      </c>
      <c r="G170" s="5" t="s">
        <v>353</v>
      </c>
      <c r="H170" s="5" t="s">
        <v>354</v>
      </c>
      <c r="I170" s="5" t="s">
        <v>355</v>
      </c>
      <c r="J170" s="2" t="s">
        <v>356</v>
      </c>
    </row>
    <row r="171" spans="1:10">
      <c r="A171" s="5" t="s">
        <v>362</v>
      </c>
      <c r="B171" s="5" t="s">
        <v>351</v>
      </c>
      <c r="C171" s="43">
        <v>2800</v>
      </c>
      <c r="D171" s="5" t="s">
        <v>89</v>
      </c>
      <c r="E171" s="5" t="s">
        <v>360</v>
      </c>
      <c r="F171" s="5" t="s">
        <v>17</v>
      </c>
      <c r="G171" s="5" t="s">
        <v>353</v>
      </c>
      <c r="H171" s="5" t="s">
        <v>354</v>
      </c>
      <c r="I171" s="5" t="s">
        <v>355</v>
      </c>
      <c r="J171" s="2" t="s">
        <v>356</v>
      </c>
    </row>
    <row r="172" spans="1:10">
      <c r="A172" s="5" t="s">
        <v>363</v>
      </c>
      <c r="B172" s="5" t="s">
        <v>351</v>
      </c>
      <c r="C172" s="43">
        <v>60000</v>
      </c>
      <c r="D172" s="5" t="s">
        <v>364</v>
      </c>
      <c r="E172" s="5" t="s">
        <v>352</v>
      </c>
      <c r="F172" s="5" t="s">
        <v>17</v>
      </c>
      <c r="G172" s="5" t="s">
        <v>353</v>
      </c>
      <c r="H172" s="5" t="s">
        <v>354</v>
      </c>
      <c r="I172" s="5" t="s">
        <v>355</v>
      </c>
      <c r="J172" s="2" t="s">
        <v>356</v>
      </c>
    </row>
    <row r="173" spans="1:10">
      <c r="A173" s="5" t="s">
        <v>365</v>
      </c>
      <c r="B173" s="5" t="s">
        <v>351</v>
      </c>
      <c r="C173" s="43">
        <v>2800</v>
      </c>
      <c r="D173" s="5" t="s">
        <v>89</v>
      </c>
      <c r="E173" s="5" t="s">
        <v>352</v>
      </c>
      <c r="F173" s="5" t="s">
        <v>17</v>
      </c>
      <c r="G173" s="5" t="s">
        <v>353</v>
      </c>
      <c r="H173" s="5" t="s">
        <v>354</v>
      </c>
      <c r="I173" s="5" t="s">
        <v>355</v>
      </c>
      <c r="J173" s="2" t="s">
        <v>356</v>
      </c>
    </row>
    <row r="174" spans="1:10">
      <c r="A174" s="5" t="s">
        <v>366</v>
      </c>
      <c r="B174" s="5" t="s">
        <v>351</v>
      </c>
      <c r="C174" s="43">
        <v>66600</v>
      </c>
      <c r="D174" s="5" t="s">
        <v>89</v>
      </c>
      <c r="E174" s="5" t="s">
        <v>352</v>
      </c>
      <c r="F174" s="5" t="s">
        <v>17</v>
      </c>
      <c r="G174" s="5" t="s">
        <v>353</v>
      </c>
      <c r="H174" s="5" t="s">
        <v>354</v>
      </c>
      <c r="I174" s="5" t="s">
        <v>355</v>
      </c>
      <c r="J174" s="2" t="s">
        <v>356</v>
      </c>
    </row>
    <row r="175" spans="1:10">
      <c r="A175" s="5" t="s">
        <v>252</v>
      </c>
      <c r="B175" s="5" t="s">
        <v>351</v>
      </c>
      <c r="C175" s="43">
        <v>600</v>
      </c>
      <c r="D175" s="5" t="s">
        <v>89</v>
      </c>
      <c r="E175" s="5" t="s">
        <v>352</v>
      </c>
      <c r="F175" s="5" t="s">
        <v>17</v>
      </c>
      <c r="G175" s="5" t="s">
        <v>353</v>
      </c>
      <c r="H175" s="5" t="s">
        <v>354</v>
      </c>
      <c r="I175" s="5" t="s">
        <v>355</v>
      </c>
      <c r="J175" s="2" t="s">
        <v>356</v>
      </c>
    </row>
  </sheetData>
  <mergeCells count="4">
    <mergeCell ref="A1:C1"/>
    <mergeCell ref="A2:C2"/>
    <mergeCell ref="A4:C4"/>
    <mergeCell ref="A3:C3"/>
  </mergeCells>
  <phoneticPr fontId="0" type="noConversion"/>
  <hyperlinks>
    <hyperlink ref="J7" r:id="rId1"/>
    <hyperlink ref="J13" r:id="rId2"/>
    <hyperlink ref="J14" r:id="rId3"/>
    <hyperlink ref="J17" r:id="rId4"/>
    <hyperlink ref="J18" r:id="rId5"/>
    <hyperlink ref="J19" r:id="rId6"/>
    <hyperlink ref="J20" r:id="rId7"/>
    <hyperlink ref="J24" r:id="rId8"/>
    <hyperlink ref="J22" r:id="rId9"/>
    <hyperlink ref="J8" r:id="rId10"/>
    <hyperlink ref="J11" r:id="rId11"/>
    <hyperlink ref="J10" r:id="rId12"/>
    <hyperlink ref="J29" r:id="rId13"/>
    <hyperlink ref="J30" r:id="rId14"/>
    <hyperlink ref="J31" r:id="rId15"/>
    <hyperlink ref="J32" r:id="rId16"/>
    <hyperlink ref="J33" r:id="rId17"/>
    <hyperlink ref="J34" r:id="rId18"/>
    <hyperlink ref="J35:J40" r:id="rId19" display="Mia.Weeks@ahca.myflorida.com"/>
    <hyperlink ref="J39" r:id="rId20"/>
    <hyperlink ref="J40" r:id="rId21"/>
    <hyperlink ref="J41" r:id="rId22"/>
    <hyperlink ref="J42" r:id="rId23"/>
    <hyperlink ref="J43" r:id="rId24"/>
    <hyperlink ref="J44" r:id="rId25"/>
    <hyperlink ref="J45" r:id="rId26"/>
    <hyperlink ref="J46" r:id="rId27"/>
    <hyperlink ref="J47" r:id="rId28"/>
    <hyperlink ref="J48" r:id="rId29"/>
    <hyperlink ref="J49" r:id="rId30"/>
    <hyperlink ref="J50" r:id="rId31"/>
    <hyperlink ref="J51" r:id="rId32"/>
    <hyperlink ref="J52" r:id="rId33"/>
    <hyperlink ref="J56" r:id="rId34"/>
    <hyperlink ref="J57" r:id="rId35"/>
    <hyperlink ref="J53" r:id="rId36"/>
    <hyperlink ref="J54" r:id="rId37"/>
    <hyperlink ref="J55" r:id="rId38"/>
    <hyperlink ref="J58" r:id="rId39"/>
    <hyperlink ref="J59" r:id="rId40"/>
    <hyperlink ref="J70" r:id="rId41"/>
    <hyperlink ref="J71" r:id="rId42"/>
    <hyperlink ref="J72" r:id="rId43"/>
    <hyperlink ref="J73" r:id="rId44"/>
    <hyperlink ref="J74" r:id="rId45"/>
    <hyperlink ref="J75" r:id="rId46"/>
    <hyperlink ref="J76" r:id="rId47"/>
    <hyperlink ref="J77" r:id="rId48"/>
    <hyperlink ref="J78" r:id="rId49"/>
    <hyperlink ref="J79" r:id="rId50"/>
    <hyperlink ref="J82" r:id="rId51"/>
    <hyperlink ref="J83" r:id="rId52"/>
    <hyperlink ref="J84" r:id="rId53"/>
    <hyperlink ref="J85" r:id="rId54"/>
    <hyperlink ref="J86" r:id="rId55"/>
    <hyperlink ref="J87" r:id="rId56"/>
    <hyperlink ref="J88" r:id="rId57"/>
    <hyperlink ref="J91" r:id="rId58"/>
    <hyperlink ref="J93" r:id="rId59"/>
    <hyperlink ref="J94" r:id="rId60"/>
    <hyperlink ref="J97" r:id="rId61"/>
    <hyperlink ref="J98" r:id="rId62"/>
    <hyperlink ref="J99" r:id="rId63"/>
    <hyperlink ref="J100" r:id="rId64"/>
    <hyperlink ref="J92" r:id="rId65"/>
    <hyperlink ref="J90" r:id="rId66"/>
    <hyperlink ref="J95" r:id="rId67"/>
    <hyperlink ref="J96" r:id="rId68"/>
    <hyperlink ref="J81" r:id="rId69"/>
    <hyperlink ref="J80" r:id="rId70"/>
    <hyperlink ref="J89" r:id="rId71"/>
    <hyperlink ref="J101" r:id="rId72"/>
    <hyperlink ref="J102" r:id="rId73"/>
    <hyperlink ref="J103" r:id="rId74"/>
    <hyperlink ref="J104" r:id="rId75"/>
    <hyperlink ref="J105" r:id="rId76"/>
    <hyperlink ref="J106" r:id="rId77"/>
    <hyperlink ref="J107" r:id="rId78"/>
    <hyperlink ref="J108" r:id="rId79"/>
    <hyperlink ref="J109" r:id="rId80"/>
    <hyperlink ref="J110" r:id="rId81"/>
    <hyperlink ref="J111" r:id="rId82"/>
    <hyperlink ref="J112" r:id="rId83"/>
    <hyperlink ref="J113" r:id="rId84"/>
    <hyperlink ref="J114" r:id="rId85"/>
    <hyperlink ref="J115" r:id="rId86"/>
    <hyperlink ref="J119" r:id="rId87"/>
    <hyperlink ref="J120" r:id="rId88"/>
    <hyperlink ref="J121" r:id="rId89"/>
    <hyperlink ref="J124" r:id="rId90"/>
    <hyperlink ref="J125" r:id="rId91"/>
    <hyperlink ref="J126" r:id="rId92"/>
    <hyperlink ref="J122" r:id="rId93"/>
    <hyperlink ref="J127" r:id="rId94"/>
    <hyperlink ref="J118" r:id="rId95"/>
    <hyperlink ref="J123" r:id="rId96"/>
    <hyperlink ref="J128" r:id="rId97"/>
    <hyperlink ref="J116" r:id="rId98"/>
    <hyperlink ref="J117" r:id="rId99"/>
    <hyperlink ref="J129" r:id="rId100"/>
    <hyperlink ref="J130:J133" r:id="rId101" display="Mary.headley@ahca.myflorida.com"/>
    <hyperlink ref="J136" r:id="rId102"/>
    <hyperlink ref="J137" r:id="rId103"/>
    <hyperlink ref="J138" r:id="rId104"/>
    <hyperlink ref="J139" r:id="rId105"/>
    <hyperlink ref="J140" r:id="rId106"/>
    <hyperlink ref="J141" r:id="rId107"/>
    <hyperlink ref="J142" r:id="rId108"/>
    <hyperlink ref="J143" r:id="rId109"/>
    <hyperlink ref="J147" r:id="rId110"/>
    <hyperlink ref="J148" r:id="rId111"/>
    <hyperlink ref="J149" r:id="rId112"/>
    <hyperlink ref="J150" r:id="rId113"/>
    <hyperlink ref="J151" r:id="rId114"/>
    <hyperlink ref="J152" r:id="rId115"/>
    <hyperlink ref="J153" r:id="rId116"/>
    <hyperlink ref="J154" r:id="rId117"/>
    <hyperlink ref="J155" r:id="rId118"/>
    <hyperlink ref="J156" r:id="rId119"/>
    <hyperlink ref="J157" r:id="rId120"/>
    <hyperlink ref="J158" r:id="rId121"/>
    <hyperlink ref="J159" r:id="rId122"/>
    <hyperlink ref="J160" r:id="rId123"/>
    <hyperlink ref="J161" r:id="rId124"/>
    <hyperlink ref="J162" r:id="rId125"/>
    <hyperlink ref="J163" r:id="rId126"/>
    <hyperlink ref="J164" r:id="rId127"/>
    <hyperlink ref="J165" r:id="rId128"/>
    <hyperlink ref="J166" r:id="rId129"/>
    <hyperlink ref="J167" r:id="rId130"/>
    <hyperlink ref="J168" r:id="rId131"/>
    <hyperlink ref="J169" r:id="rId132"/>
    <hyperlink ref="J170" r:id="rId133"/>
    <hyperlink ref="J171" r:id="rId134"/>
    <hyperlink ref="J172" r:id="rId135"/>
    <hyperlink ref="J173" r:id="rId136"/>
    <hyperlink ref="J174" r:id="rId137"/>
    <hyperlink ref="J175" r:id="rId138"/>
  </hyperlinks>
  <pageMargins left="0.19" right="0.17" top="1" bottom="1" header="0.5" footer="0.5"/>
  <pageSetup paperSize="5" orientation="landscape" r:id="rId139"/>
  <headerFooter alignWithMargins="0">
    <oddHeader xml:space="preserve">&amp;C&amp;"Book Antiqua,Bold"&amp;14AGENCY FOR HEALTH CARE ADMINISTRATION
Quarterly "90-Day Planned Spending" Report
&amp;R
</oddHeader>
  </headerFooter>
  <legacyDrawing r:id="rId1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Planned Spending Template</vt:lpstr>
    </vt:vector>
  </TitlesOfParts>
  <Company>Department of Management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bartonc</dc:creator>
  <cp:lastModifiedBy>Darlene Mcdonald</cp:lastModifiedBy>
  <cp:lastPrinted>2011-09-30T13:57:47Z</cp:lastPrinted>
  <dcterms:created xsi:type="dcterms:W3CDTF">2005-01-14T15:18:39Z</dcterms:created>
  <dcterms:modified xsi:type="dcterms:W3CDTF">2011-10-06T13:44:53Z</dcterms:modified>
</cp:coreProperties>
</file>