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00000000-0000-0000-0000-000000000000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893FE059-520E-4211-9666-1A02FFE6518A}" xr6:coauthVersionLast="47" xr6:coauthVersionMax="47" xr10:uidLastSave="{00000000-0000-0000-0000-000000000000}"/>
  <bookViews>
    <workbookView xWindow="-2892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L13" i="1" s="1"/>
  <c r="CC14" i="1"/>
  <c r="L14" i="1" s="1"/>
  <c r="CC15" i="1"/>
  <c r="L15" i="1" s="1"/>
  <c r="CC16" i="1"/>
  <c r="L16" i="1" s="1"/>
  <c r="CC17" i="1"/>
  <c r="L17" i="1" s="1"/>
  <c r="CC18" i="1"/>
  <c r="L18" i="1" s="1"/>
  <c r="CC19" i="1"/>
  <c r="L19" i="1" s="1"/>
  <c r="CC20" i="1"/>
  <c r="L20" i="1" s="1"/>
  <c r="CC21" i="1"/>
  <c r="L21" i="1" s="1"/>
  <c r="CC22" i="1"/>
  <c r="L22" i="1" s="1"/>
  <c r="CC23" i="1"/>
  <c r="L23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K8" i="1" l="1"/>
</calcChain>
</file>

<file path=xl/sharedStrings.xml><?xml version="1.0" encoding="utf-8"?>
<sst xmlns="http://schemas.openxmlformats.org/spreadsheetml/2006/main" count="199" uniqueCount="185">
  <si>
    <t>Subcontractor/Dealer/Reseller Information Form</t>
  </si>
  <si>
    <t>Contract Name:</t>
  </si>
  <si>
    <t>Contract Number:</t>
  </si>
  <si>
    <t>Contractor Name:</t>
  </si>
  <si>
    <t>* * * PLEASE RETURN THIS FORM TO DMS IN EXCEL FORMAT ONLY * * *</t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</si>
  <si>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</si>
  <si>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Subcontractor/Dealer/Reseller Name</t>
  </si>
  <si>
    <t>Website</t>
  </si>
  <si>
    <t>Contact Name</t>
  </si>
  <si>
    <t>Email</t>
  </si>
  <si>
    <t>Phone</t>
  </si>
  <si>
    <t>ext.</t>
  </si>
  <si>
    <t>Address</t>
  </si>
  <si>
    <t>City</t>
  </si>
  <si>
    <t>State</t>
  </si>
  <si>
    <t>Zip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</si>
  <si>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</si>
  <si>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t>Approved Date
(DMS USE ONLY)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</si>
  <si>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</si>
  <si>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</si>
  <si>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</si>
  <si>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</si>
  <si>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</si>
  <si>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</si>
  <si>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</si>
  <si>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</si>
  <si>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</si>
  <si>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</si>
  <si>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</si>
  <si>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</si>
  <si>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</si>
  <si>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</si>
  <si>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</si>
  <si>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</si>
  <si>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</si>
  <si>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</si>
  <si>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</si>
  <si>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</si>
  <si>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</si>
  <si>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</si>
  <si>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</si>
  <si>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</si>
  <si>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</si>
  <si>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</si>
  <si>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</si>
  <si>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</si>
  <si>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</si>
  <si>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</si>
  <si>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</si>
  <si>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</si>
  <si>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</si>
  <si>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</si>
  <si>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</si>
  <si>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</si>
  <si>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</si>
  <si>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</si>
  <si>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</si>
  <si>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</si>
  <si>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</si>
  <si>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</si>
  <si>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</si>
  <si>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</si>
  <si>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</si>
  <si>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</si>
  <si>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</si>
  <si>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</si>
  <si>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</si>
  <si>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</si>
  <si>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</si>
  <si>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</si>
  <si>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</si>
  <si>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</si>
  <si>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</si>
  <si>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</si>
  <si>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</si>
  <si>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</si>
  <si>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</si>
  <si>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</si>
  <si>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</si>
  <si>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</si>
  <si>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</si>
  <si>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</si>
  <si>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</si>
  <si>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</si>
  <si>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</si>
  <si>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Adams Remco, Inc.</t>
  </si>
  <si>
    <t>Laser Action Plus</t>
  </si>
  <si>
    <t>Seminole Office Solutions</t>
  </si>
  <si>
    <t>TGI Office Automation</t>
  </si>
  <si>
    <t>Harris Business Machines</t>
  </si>
  <si>
    <t>Advanced Business Systems</t>
  </si>
  <si>
    <t>American Business Systems</t>
  </si>
  <si>
    <t>Boring Business Systems, Inc</t>
  </si>
  <si>
    <t>Clearview Business Solutions</t>
  </si>
  <si>
    <t>Copy Concepts</t>
  </si>
  <si>
    <t>Copy Life, Inc</t>
  </si>
  <si>
    <t>Dex Imaging, LLC</t>
  </si>
  <si>
    <t>Toshiba America Business Solutions, Inc.</t>
  </si>
  <si>
    <t>Toshiba Business Solutions</t>
  </si>
  <si>
    <t>https://adamsremco.com/</t>
  </si>
  <si>
    <t>https://laseractionplus.com/</t>
  </si>
  <si>
    <t>https://www.sosfla.com/</t>
  </si>
  <si>
    <t>https://www.tgioa.com/</t>
  </si>
  <si>
    <t>https://harrisbusinessmachines.com/</t>
  </si>
  <si>
    <t>https://www.a-b-s.com/</t>
  </si>
  <si>
    <t>https://absjacksonville.com/</t>
  </si>
  <si>
    <t>https://boring.com/</t>
  </si>
  <si>
    <t>https://www.cvbusinesssolutions.com/contact/</t>
  </si>
  <si>
    <t>https://www.copyconceptsinc.com/</t>
  </si>
  <si>
    <t>https://www.copylifeinc.com/</t>
  </si>
  <si>
    <t>https://www.deximaging.com/</t>
  </si>
  <si>
    <t>https://business.toshiba.com/products/office-mfps</t>
  </si>
  <si>
    <t>Wade Mickey</t>
  </si>
  <si>
    <t>Amanda Miller</t>
  </si>
  <si>
    <t>Brian Willcox</t>
  </si>
  <si>
    <t>Frank Grasso</t>
  </si>
  <si>
    <t>Troy Harris</t>
  </si>
  <si>
    <t>Brian Snow</t>
  </si>
  <si>
    <t>David Klusmeier</t>
  </si>
  <si>
    <t>Par Sahota</t>
  </si>
  <si>
    <t>Matt Lane</t>
  </si>
  <si>
    <t>Christina Dargis</t>
  </si>
  <si>
    <t>Cristina Hickox</t>
  </si>
  <si>
    <t>Todd Deveney</t>
  </si>
  <si>
    <t>Jeff Ballard</t>
  </si>
  <si>
    <t>Matt Barnes</t>
  </si>
  <si>
    <t>wadem@adamsremco.com</t>
  </si>
  <si>
    <t>amanda@laseractionplus.com</t>
  </si>
  <si>
    <t>brianw@sosfla.com</t>
  </si>
  <si>
    <t>fgrasso@tgioa.com</t>
  </si>
  <si>
    <t>troy.harris@harrisbusinessmachines.com</t>
  </si>
  <si>
    <t>bsnow@a-b-s.com</t>
  </si>
  <si>
    <t>david.k@absjacksonville.com</t>
  </si>
  <si>
    <t>psahota@boring.com</t>
  </si>
  <si>
    <t>MATT.LANE@CVBUSINESSSOLUTIONS.COM</t>
  </si>
  <si>
    <t>cdargis@copyconceptsinc.com</t>
  </si>
  <si>
    <t>crishickox@copylifeinc.com</t>
  </si>
  <si>
    <t>todd.deveney@deximaging.com</t>
  </si>
  <si>
    <t>TABS-NASPO@tabs.toshiba.com</t>
  </si>
  <si>
    <t>Matt.Barnes@tabs.toshiba.com</t>
  </si>
  <si>
    <t>904-996-8001</t>
  </si>
  <si>
    <t>352-622-1786</t>
  </si>
  <si>
    <t>407-830-7950</t>
  </si>
  <si>
    <t>561-471-7000</t>
  </si>
  <si>
    <t>850-769-7399</t>
  </si>
  <si>
    <t>850-222-2308</t>
  </si>
  <si>
    <t>904-880-2176</t>
  </si>
  <si>
    <t>863-886-3167</t>
  </si>
  <si>
    <t>844-282-2737</t>
  </si>
  <si>
    <t>239-275-9101</t>
  </si>
  <si>
    <t>863-993-0240</t>
  </si>
  <si>
    <t>850-863-2515</t>
  </si>
  <si>
    <t>949-462-6235</t>
  </si>
  <si>
    <t>11655 Central Parkway, Suite 315</t>
  </si>
  <si>
    <t>Jacksonville, FL 32224</t>
  </si>
  <si>
    <t>1228 SW 15th Ave</t>
  </si>
  <si>
    <t>Ocala</t>
  </si>
  <si>
    <t>762 Big Tree Drive</t>
  </si>
  <si>
    <t>Longwood</t>
  </si>
  <si>
    <t>5535 NW 35th Ave, Suite B</t>
  </si>
  <si>
    <t>Fort Lauderdale</t>
  </si>
  <si>
    <t>485 Harrison Avenue</t>
  </si>
  <si>
    <t>Panama City</t>
  </si>
  <si>
    <t>9637 Hood Rd</t>
  </si>
  <si>
    <t>Jacksonville</t>
  </si>
  <si>
    <t>950 E Main Street</t>
  </si>
  <si>
    <t>Lakeland</t>
  </si>
  <si>
    <t>5801 Benjamin Center DR,    #110</t>
  </si>
  <si>
    <t>Tampa</t>
  </si>
  <si>
    <t>1901 Brantley Rd, Units 9 &amp; 10</t>
  </si>
  <si>
    <t>Fort Myers</t>
  </si>
  <si>
    <t>PO Box 2344</t>
  </si>
  <si>
    <t>Arcadia</t>
  </si>
  <si>
    <t>1855 Hurlburt Road</t>
  </si>
  <si>
    <t>Ft Walton Beach, FL 32547</t>
  </si>
  <si>
    <t>25530 Commercentre Drive</t>
  </si>
  <si>
    <t xml:space="preserve">Lake Forest, CA </t>
  </si>
  <si>
    <t>624 S Military Trail</t>
  </si>
  <si>
    <t>Deerfield Beach</t>
  </si>
  <si>
    <t>FL</t>
  </si>
  <si>
    <t>CA</t>
  </si>
  <si>
    <t>1236 N Monroe St</t>
  </si>
  <si>
    <t>Tallahassee</t>
  </si>
  <si>
    <t>Multi-Function Devices, Copiers, and Related Software and Services</t>
  </si>
  <si>
    <t>44100000-24-NASPO-ACS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</si>
</sst>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sahota@boring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rianw@sosfla.com" TargetMode="External"/><Relationship Id="rId7" Type="http://schemas.openxmlformats.org/officeDocument/2006/relationships/hyperlink" Target="mailto:david.k@absjacksonville.com" TargetMode="External"/><Relationship Id="rId12" Type="http://schemas.openxmlformats.org/officeDocument/2006/relationships/hyperlink" Target="mailto:todd.deveney@deximaging.com" TargetMode="External"/><Relationship Id="rId2" Type="http://schemas.openxmlformats.org/officeDocument/2006/relationships/hyperlink" Target="mailto:amanda@laseractionplus.com" TargetMode="External"/><Relationship Id="rId1" Type="http://schemas.openxmlformats.org/officeDocument/2006/relationships/hyperlink" Target="mailto:wadem@adamsremco.com" TargetMode="External"/><Relationship Id="rId6" Type="http://schemas.openxmlformats.org/officeDocument/2006/relationships/hyperlink" Target="mailto:bsnow@a-b-s.com" TargetMode="External"/><Relationship Id="rId11" Type="http://schemas.openxmlformats.org/officeDocument/2006/relationships/hyperlink" Target="mailto:crishickox@copylifeinc.com" TargetMode="External"/><Relationship Id="rId5" Type="http://schemas.openxmlformats.org/officeDocument/2006/relationships/hyperlink" Target="mailto:troy.harris@harrisbusinessmachines.com" TargetMode="External"/><Relationship Id="rId10" Type="http://schemas.openxmlformats.org/officeDocument/2006/relationships/hyperlink" Target="mailto:cdargis@copyconceptsinc.com" TargetMode="External"/><Relationship Id="rId4" Type="http://schemas.openxmlformats.org/officeDocument/2006/relationships/hyperlink" Target="mailto:fgrasso@tgioa.com" TargetMode="External"/><Relationship Id="rId9" Type="http://schemas.openxmlformats.org/officeDocument/2006/relationships/hyperlink" Target="mailto:MATT.LANE@CVBUSINESSSOLUTIONS.CO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M9" sqref="M9:M22"/>
    </sheetView>
  </sheetViews>
  <sheetFormatPr defaultColWidth="9.109375" defaultRowHeight="14.4" x14ac:dyDescent="0.3"/>
  <cols>
    <col min="1" max="1" width="39.33203125" style="2" bestFit="1" customWidth="1"/>
    <col min="2" max="2" width="16.88671875" style="2" bestFit="1" customWidth="1"/>
    <col min="3" max="3" width="18.109375" style="2" bestFit="1" customWidth="1"/>
    <col min="4" max="4" width="10.44140625" style="2" bestFit="1" customWidth="1"/>
    <col min="5" max="5" width="11.33203125" style="2" bestFit="1" customWidth="1"/>
    <col min="6" max="6" width="9" style="2" bestFit="1" customWidth="1"/>
    <col min="7" max="7" width="12.6640625" style="2" bestFit="1" customWidth="1"/>
    <col min="8" max="8" width="9" style="2" bestFit="1" customWidth="1"/>
    <col min="9" max="9" width="10.109375" style="2" bestFit="1" customWidth="1"/>
    <col min="10" max="10" width="8.33203125" style="2" bestFit="1" customWidth="1"/>
    <col min="11" max="11" width="7.5546875" style="2" bestFit="1" customWidth="1"/>
    <col min="12" max="12" width="20.109375" style="2" bestFit="1" customWidth="1"/>
    <col min="13" max="13" width="20.441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1</v>
      </c>
      <c r="C3" s="33" t="s">
        <v>183</v>
      </c>
      <c r="D3" s="33"/>
      <c r="E3" s="33"/>
      <c r="F3" s="33"/>
      <c r="G3" s="33"/>
      <c r="H3" s="33"/>
      <c r="I3" s="33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2</v>
      </c>
      <c r="C4" s="33" t="s">
        <v>184</v>
      </c>
      <c r="D4" s="33"/>
      <c r="E4" s="33"/>
      <c r="F4" s="33"/>
      <c r="G4" s="33"/>
      <c r="H4" s="33"/>
      <c r="I4" s="33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3</v>
      </c>
      <c r="C5" s="33" t="s">
        <v>97</v>
      </c>
      <c r="D5" s="33"/>
      <c r="E5" s="33"/>
      <c r="F5" s="33"/>
      <c r="G5" s="33"/>
      <c r="H5" s="33"/>
      <c r="I5" s="33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2" t="s">
        <v>4</v>
      </c>
      <c r="C6" s="32"/>
      <c r="D6" s="32"/>
      <c r="E6" s="32"/>
      <c r="F6" s="32"/>
      <c r="G6" s="32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1" t="s">
        <v>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81" ht="80.099999999999994" customHeight="1" x14ac:dyDescent="0.3">
      <c r="A8" s="3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6" t="str">
        <f>"+4"</f>
        <v>+4</v>
      </c>
      <c r="L8" s="29" t="s">
        <v>16</v>
      </c>
      <c r="M8" s="28" t="s">
        <v>17</v>
      </c>
      <c r="N8" s="19" t="s">
        <v>18</v>
      </c>
      <c r="O8" s="26" t="s">
        <v>19</v>
      </c>
      <c r="P8" s="19" t="s">
        <v>20</v>
      </c>
      <c r="Q8" s="26" t="s">
        <v>21</v>
      </c>
      <c r="R8" s="19" t="s">
        <v>22</v>
      </c>
      <c r="S8" s="26" t="s">
        <v>23</v>
      </c>
      <c r="T8" s="19" t="s">
        <v>24</v>
      </c>
      <c r="U8" s="26" t="s">
        <v>25</v>
      </c>
      <c r="V8" s="19" t="s">
        <v>26</v>
      </c>
      <c r="W8" s="26" t="s">
        <v>27</v>
      </c>
      <c r="X8" s="19" t="s">
        <v>28</v>
      </c>
      <c r="Y8" s="26" t="s">
        <v>29</v>
      </c>
      <c r="Z8" s="19" t="s">
        <v>30</v>
      </c>
      <c r="AA8" s="26" t="s">
        <v>31</v>
      </c>
      <c r="AB8" s="19" t="s">
        <v>32</v>
      </c>
      <c r="AC8" s="26" t="s">
        <v>33</v>
      </c>
      <c r="AD8" s="19" t="s">
        <v>34</v>
      </c>
      <c r="AE8" s="26" t="s">
        <v>35</v>
      </c>
      <c r="AF8" s="19" t="s">
        <v>36</v>
      </c>
      <c r="AG8" s="26" t="s">
        <v>37</v>
      </c>
      <c r="AH8" s="19" t="s">
        <v>38</v>
      </c>
      <c r="AI8" s="26" t="s">
        <v>39</v>
      </c>
      <c r="AJ8" s="19" t="s">
        <v>40</v>
      </c>
      <c r="AK8" s="26" t="s">
        <v>41</v>
      </c>
      <c r="AL8" s="19" t="s">
        <v>42</v>
      </c>
      <c r="AM8" s="26" t="s">
        <v>43</v>
      </c>
      <c r="AN8" s="19" t="s">
        <v>44</v>
      </c>
      <c r="AO8" s="26" t="s">
        <v>45</v>
      </c>
      <c r="AP8" s="19" t="s">
        <v>46</v>
      </c>
      <c r="AQ8" s="26" t="s">
        <v>47</v>
      </c>
      <c r="AR8" s="19" t="s">
        <v>48</v>
      </c>
      <c r="AS8" s="26" t="s">
        <v>49</v>
      </c>
      <c r="AT8" s="19" t="s">
        <v>50</v>
      </c>
      <c r="AU8" s="26" t="s">
        <v>51</v>
      </c>
      <c r="AV8" s="19" t="s">
        <v>52</v>
      </c>
      <c r="AW8" s="26" t="s">
        <v>53</v>
      </c>
      <c r="AX8" s="19" t="s">
        <v>54</v>
      </c>
      <c r="AY8" s="26" t="s">
        <v>55</v>
      </c>
      <c r="AZ8" s="19" t="s">
        <v>56</v>
      </c>
      <c r="BA8" s="26" t="s">
        <v>57</v>
      </c>
      <c r="BB8" s="19" t="s">
        <v>58</v>
      </c>
      <c r="BC8" s="26" t="s">
        <v>59</v>
      </c>
      <c r="BD8" s="19" t="s">
        <v>60</v>
      </c>
      <c r="BE8" s="26" t="s">
        <v>61</v>
      </c>
      <c r="BF8" s="19" t="s">
        <v>62</v>
      </c>
      <c r="BG8" s="26" t="s">
        <v>63</v>
      </c>
      <c r="BH8" s="19" t="s">
        <v>64</v>
      </c>
      <c r="BI8" s="26" t="s">
        <v>65</v>
      </c>
      <c r="BJ8" s="19" t="s">
        <v>66</v>
      </c>
      <c r="BK8" s="26" t="s">
        <v>67</v>
      </c>
      <c r="BL8" s="19" t="s">
        <v>68</v>
      </c>
      <c r="BM8" s="26" t="s">
        <v>69</v>
      </c>
      <c r="BN8" s="19" t="s">
        <v>70</v>
      </c>
      <c r="BO8" s="26" t="s">
        <v>71</v>
      </c>
      <c r="BP8" s="19" t="s">
        <v>72</v>
      </c>
      <c r="BQ8" s="26" t="s">
        <v>73</v>
      </c>
      <c r="BR8" s="19" t="s">
        <v>74</v>
      </c>
      <c r="BS8" s="26" t="s">
        <v>75</v>
      </c>
      <c r="BT8" s="19" t="s">
        <v>76</v>
      </c>
      <c r="BU8" s="26" t="s">
        <v>77</v>
      </c>
      <c r="BV8" s="19" t="s">
        <v>78</v>
      </c>
      <c r="BW8" s="26" t="s">
        <v>79</v>
      </c>
      <c r="BX8" s="19" t="s">
        <v>80</v>
      </c>
      <c r="BY8" s="26" t="s">
        <v>81</v>
      </c>
      <c r="BZ8" s="19" t="s">
        <v>82</v>
      </c>
      <c r="CA8" s="26" t="s">
        <v>83</v>
      </c>
      <c r="CB8" s="19" t="s">
        <v>84</v>
      </c>
    </row>
    <row r="9" spans="1:81" x14ac:dyDescent="0.3">
      <c r="A9" s="7" t="s">
        <v>85</v>
      </c>
      <c r="B9" s="8" t="s">
        <v>99</v>
      </c>
      <c r="C9" s="8" t="s">
        <v>112</v>
      </c>
      <c r="D9" s="8" t="s">
        <v>126</v>
      </c>
      <c r="E9" s="9"/>
      <c r="F9" s="8" t="s">
        <v>140</v>
      </c>
      <c r="G9" s="8" t="s">
        <v>153</v>
      </c>
      <c r="H9" s="8" t="s">
        <v>154</v>
      </c>
      <c r="I9" s="8" t="s">
        <v>179</v>
      </c>
      <c r="J9" s="10">
        <v>32224</v>
      </c>
      <c r="K9" s="11"/>
      <c r="L9" s="21" t="str">
        <f t="shared" ref="L9:L72" si="0"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45532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86</v>
      </c>
      <c r="B10" s="8" t="s">
        <v>100</v>
      </c>
      <c r="C10" s="8" t="s">
        <v>113</v>
      </c>
      <c r="D10" s="8" t="s">
        <v>127</v>
      </c>
      <c r="E10" s="9"/>
      <c r="F10" s="8" t="s">
        <v>141</v>
      </c>
      <c r="G10" s="8" t="s">
        <v>155</v>
      </c>
      <c r="H10" s="8" t="s">
        <v>156</v>
      </c>
      <c r="I10" s="8" t="s">
        <v>179</v>
      </c>
      <c r="J10" s="10">
        <v>34471</v>
      </c>
      <c r="K10" s="11"/>
      <c r="L10" s="21" t="str">
        <f t="shared" si="0"/>
        <v>Statewide</v>
      </c>
      <c r="M10" s="12">
        <v>45532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/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/>
      <c r="BN10" s="23"/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1">COUNTIF(N10:CB10,"Y")</f>
        <v>0</v>
      </c>
    </row>
    <row r="11" spans="1:81" x14ac:dyDescent="0.3">
      <c r="A11" s="7" t="s">
        <v>87</v>
      </c>
      <c r="B11" s="8" t="s">
        <v>101</v>
      </c>
      <c r="C11" s="8" t="s">
        <v>114</v>
      </c>
      <c r="D11" s="8" t="s">
        <v>128</v>
      </c>
      <c r="E11" s="9"/>
      <c r="F11" s="8" t="s">
        <v>142</v>
      </c>
      <c r="G11" s="8" t="s">
        <v>157</v>
      </c>
      <c r="H11" s="8" t="s">
        <v>158</v>
      </c>
      <c r="I11" s="8" t="s">
        <v>179</v>
      </c>
      <c r="J11" s="10">
        <v>32750</v>
      </c>
      <c r="K11" s="11"/>
      <c r="L11" s="21" t="str">
        <f t="shared" si="0"/>
        <v>Statewide</v>
      </c>
      <c r="M11" s="12">
        <v>45532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1"/>
        <v>0</v>
      </c>
    </row>
    <row r="12" spans="1:81" x14ac:dyDescent="0.3">
      <c r="A12" s="7" t="s">
        <v>88</v>
      </c>
      <c r="B12" s="8" t="s">
        <v>102</v>
      </c>
      <c r="C12" s="8" t="s">
        <v>115</v>
      </c>
      <c r="D12" s="8" t="s">
        <v>129</v>
      </c>
      <c r="E12" s="9"/>
      <c r="F12" s="8" t="s">
        <v>143</v>
      </c>
      <c r="G12" s="8" t="s">
        <v>159</v>
      </c>
      <c r="H12" s="8" t="s">
        <v>160</v>
      </c>
      <c r="I12" s="8" t="s">
        <v>179</v>
      </c>
      <c r="J12" s="10">
        <v>33309</v>
      </c>
      <c r="K12" s="11"/>
      <c r="L12" s="21" t="str">
        <f t="shared" si="0"/>
        <v>Statewide</v>
      </c>
      <c r="M12" s="12">
        <v>45532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1"/>
        <v>0</v>
      </c>
    </row>
    <row r="13" spans="1:81" x14ac:dyDescent="0.3">
      <c r="A13" s="7" t="s">
        <v>89</v>
      </c>
      <c r="B13" s="8" t="s">
        <v>103</v>
      </c>
      <c r="C13" s="8" t="s">
        <v>116</v>
      </c>
      <c r="D13" s="8" t="s">
        <v>130</v>
      </c>
      <c r="E13" s="9"/>
      <c r="F13" s="8" t="s">
        <v>144</v>
      </c>
      <c r="G13" s="8" t="s">
        <v>161</v>
      </c>
      <c r="H13" s="8" t="s">
        <v>162</v>
      </c>
      <c r="I13" s="8" t="s">
        <v>179</v>
      </c>
      <c r="J13" s="10">
        <v>32401</v>
      </c>
      <c r="K13" s="11"/>
      <c r="L13" s="21" t="str">
        <f t="shared" si="0"/>
        <v>Statewide</v>
      </c>
      <c r="M13" s="12">
        <v>45532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1"/>
        <v>0</v>
      </c>
    </row>
    <row r="14" spans="1:81" x14ac:dyDescent="0.3">
      <c r="A14" s="7" t="s">
        <v>90</v>
      </c>
      <c r="B14" s="8" t="s">
        <v>104</v>
      </c>
      <c r="C14" s="8" t="s">
        <v>117</v>
      </c>
      <c r="D14" s="8" t="s">
        <v>131</v>
      </c>
      <c r="E14" s="9"/>
      <c r="F14" s="8" t="s">
        <v>145</v>
      </c>
      <c r="G14" s="8" t="s">
        <v>181</v>
      </c>
      <c r="H14" s="8" t="s">
        <v>182</v>
      </c>
      <c r="I14" s="8" t="s">
        <v>179</v>
      </c>
      <c r="J14" s="10">
        <v>32303</v>
      </c>
      <c r="K14" s="11"/>
      <c r="L14" s="21" t="str">
        <f t="shared" si="0"/>
        <v>Statewide</v>
      </c>
      <c r="M14" s="12">
        <v>45532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1"/>
        <v>0</v>
      </c>
    </row>
    <row r="15" spans="1:81" x14ac:dyDescent="0.3">
      <c r="A15" s="7" t="s">
        <v>91</v>
      </c>
      <c r="B15" s="8" t="s">
        <v>105</v>
      </c>
      <c r="C15" s="8" t="s">
        <v>118</v>
      </c>
      <c r="D15" s="8" t="s">
        <v>132</v>
      </c>
      <c r="E15" s="9"/>
      <c r="F15" s="8" t="s">
        <v>146</v>
      </c>
      <c r="G15" s="8" t="s">
        <v>163</v>
      </c>
      <c r="H15" s="8" t="s">
        <v>164</v>
      </c>
      <c r="I15" s="8" t="s">
        <v>179</v>
      </c>
      <c r="J15" s="10">
        <v>32257</v>
      </c>
      <c r="K15" s="11"/>
      <c r="L15" s="21" t="str">
        <f t="shared" si="0"/>
        <v>Statewide</v>
      </c>
      <c r="M15" s="12">
        <v>45532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1"/>
        <v>0</v>
      </c>
    </row>
    <row r="16" spans="1:81" x14ac:dyDescent="0.3">
      <c r="A16" s="7" t="s">
        <v>92</v>
      </c>
      <c r="B16" s="8" t="s">
        <v>106</v>
      </c>
      <c r="C16" s="8" t="s">
        <v>119</v>
      </c>
      <c r="D16" s="8" t="s">
        <v>133</v>
      </c>
      <c r="E16" s="9"/>
      <c r="F16" s="8" t="s">
        <v>147</v>
      </c>
      <c r="G16" s="8" t="s">
        <v>165</v>
      </c>
      <c r="H16" s="8" t="s">
        <v>166</v>
      </c>
      <c r="I16" s="8" t="s">
        <v>179</v>
      </c>
      <c r="J16" s="10">
        <v>33801</v>
      </c>
      <c r="K16" s="11"/>
      <c r="L16" s="21" t="str">
        <f t="shared" si="0"/>
        <v>Statewide</v>
      </c>
      <c r="M16" s="12">
        <v>45532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1"/>
        <v>0</v>
      </c>
    </row>
    <row r="17" spans="1:81" x14ac:dyDescent="0.3">
      <c r="A17" s="7" t="s">
        <v>93</v>
      </c>
      <c r="B17" s="8" t="s">
        <v>107</v>
      </c>
      <c r="C17" s="8" t="s">
        <v>120</v>
      </c>
      <c r="D17" s="8" t="s">
        <v>134</v>
      </c>
      <c r="E17" s="9"/>
      <c r="F17" s="8" t="s">
        <v>148</v>
      </c>
      <c r="G17" s="8" t="s">
        <v>167</v>
      </c>
      <c r="H17" s="8" t="s">
        <v>168</v>
      </c>
      <c r="I17" s="8" t="s">
        <v>179</v>
      </c>
      <c r="J17" s="10">
        <v>33634</v>
      </c>
      <c r="K17" s="11"/>
      <c r="L17" s="21" t="str">
        <f t="shared" si="0"/>
        <v>Statewide</v>
      </c>
      <c r="M17" s="12">
        <v>45532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1"/>
        <v>0</v>
      </c>
    </row>
    <row r="18" spans="1:81" x14ac:dyDescent="0.3">
      <c r="A18" s="7" t="s">
        <v>94</v>
      </c>
      <c r="B18" s="8" t="s">
        <v>108</v>
      </c>
      <c r="C18" s="8" t="s">
        <v>121</v>
      </c>
      <c r="D18" s="8" t="s">
        <v>135</v>
      </c>
      <c r="E18" s="9"/>
      <c r="F18" s="8" t="s">
        <v>149</v>
      </c>
      <c r="G18" s="8" t="s">
        <v>169</v>
      </c>
      <c r="H18" s="8" t="s">
        <v>170</v>
      </c>
      <c r="I18" s="8" t="s">
        <v>179</v>
      </c>
      <c r="J18" s="10">
        <v>33907</v>
      </c>
      <c r="K18" s="11"/>
      <c r="L18" s="21" t="str">
        <f t="shared" si="0"/>
        <v>Statewide</v>
      </c>
      <c r="M18" s="12">
        <v>45532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1"/>
        <v>0</v>
      </c>
    </row>
    <row r="19" spans="1:81" x14ac:dyDescent="0.3">
      <c r="A19" s="7" t="s">
        <v>95</v>
      </c>
      <c r="B19" s="8" t="s">
        <v>109</v>
      </c>
      <c r="C19" s="8" t="s">
        <v>122</v>
      </c>
      <c r="D19" s="8" t="s">
        <v>136</v>
      </c>
      <c r="E19" s="9"/>
      <c r="F19" s="8" t="s">
        <v>150</v>
      </c>
      <c r="G19" s="8" t="s">
        <v>171</v>
      </c>
      <c r="H19" s="8" t="s">
        <v>172</v>
      </c>
      <c r="I19" s="8" t="s">
        <v>179</v>
      </c>
      <c r="J19" s="10">
        <v>34265</v>
      </c>
      <c r="K19" s="11"/>
      <c r="L19" s="21" t="str">
        <f t="shared" si="0"/>
        <v>Statewide</v>
      </c>
      <c r="M19" s="12">
        <v>45532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1"/>
        <v>0</v>
      </c>
    </row>
    <row r="20" spans="1:81" x14ac:dyDescent="0.3">
      <c r="A20" s="7" t="s">
        <v>96</v>
      </c>
      <c r="B20" s="8" t="s">
        <v>110</v>
      </c>
      <c r="C20" s="8" t="s">
        <v>123</v>
      </c>
      <c r="D20" s="8" t="s">
        <v>137</v>
      </c>
      <c r="E20" s="9"/>
      <c r="F20" s="8" t="s">
        <v>151</v>
      </c>
      <c r="G20" s="8" t="s">
        <v>173</v>
      </c>
      <c r="H20" s="8" t="s">
        <v>174</v>
      </c>
      <c r="I20" s="8" t="s">
        <v>179</v>
      </c>
      <c r="J20" s="10">
        <v>32547</v>
      </c>
      <c r="K20" s="11"/>
      <c r="L20" s="21" t="str">
        <f t="shared" si="0"/>
        <v>Statewide</v>
      </c>
      <c r="M20" s="12">
        <v>45532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1"/>
        <v>0</v>
      </c>
    </row>
    <row r="21" spans="1:81" x14ac:dyDescent="0.3">
      <c r="A21" s="7" t="s">
        <v>97</v>
      </c>
      <c r="B21" s="8" t="s">
        <v>111</v>
      </c>
      <c r="C21" s="8" t="s">
        <v>124</v>
      </c>
      <c r="D21" s="8" t="s">
        <v>138</v>
      </c>
      <c r="E21" s="9"/>
      <c r="F21" s="8" t="s">
        <v>152</v>
      </c>
      <c r="G21" s="8" t="s">
        <v>175</v>
      </c>
      <c r="H21" s="8" t="s">
        <v>176</v>
      </c>
      <c r="I21" s="8" t="s">
        <v>180</v>
      </c>
      <c r="J21" s="10">
        <v>92630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45532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1"/>
        <v>0</v>
      </c>
    </row>
    <row r="22" spans="1:81" x14ac:dyDescent="0.3">
      <c r="A22" s="7" t="s">
        <v>98</v>
      </c>
      <c r="B22" s="8" t="s">
        <v>111</v>
      </c>
      <c r="C22" s="8" t="s">
        <v>125</v>
      </c>
      <c r="D22" s="8" t="s">
        <v>139</v>
      </c>
      <c r="E22" s="9"/>
      <c r="F22" s="8">
        <v>9544281300</v>
      </c>
      <c r="G22" s="8" t="s">
        <v>177</v>
      </c>
      <c r="H22" s="8" t="s">
        <v>178</v>
      </c>
      <c r="I22" s="8" t="s">
        <v>179</v>
      </c>
      <c r="J22" s="10">
        <v>33442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45532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1"/>
        <v>0</v>
      </c>
    </row>
    <row r="23" spans="1:81" x14ac:dyDescent="0.3">
      <c r="A23" s="7"/>
      <c r="B23" s="8"/>
      <c r="C23" s="8"/>
      <c r="D23" s="8"/>
      <c r="E23" s="9"/>
      <c r="F23" s="8"/>
      <c r="G23" s="8"/>
      <c r="H23" s="8"/>
      <c r="I23" s="8"/>
      <c r="J23" s="10"/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/>
      </c>
      <c r="M23" s="12"/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1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 t="shared" si="0"/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1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 t="shared" si="0"/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1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 t="shared" si="0"/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1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 t="shared" si="0"/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1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 t="shared" si="0"/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1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 t="shared" si="0"/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1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 t="shared" si="0"/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1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 t="shared" si="0"/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1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 t="shared" si="0"/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1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 t="shared" si="0"/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1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 t="shared" si="0"/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1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 t="shared" si="0"/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1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 t="shared" si="0"/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1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 t="shared" si="0"/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1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 t="shared" si="0"/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1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 t="shared" si="0"/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1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 t="shared" si="0"/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1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 t="shared" si="0"/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1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 t="shared" si="0"/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1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 t="shared" si="0"/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1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 t="shared" si="0"/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1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 t="shared" si="0"/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1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 t="shared" si="0"/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1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 t="shared" si="0"/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1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 t="shared" si="0"/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1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 t="shared" si="0"/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1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 t="shared" si="0"/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1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 t="shared" si="0"/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1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 t="shared" si="0"/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1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 t="shared" si="0"/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1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 t="shared" si="0"/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1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 t="shared" si="0"/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1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 t="shared" si="0"/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1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 t="shared" si="0"/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1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 t="shared" si="0"/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1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 t="shared" si="0"/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1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 t="shared" si="0"/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1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 t="shared" si="0"/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1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 t="shared" si="0"/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1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 t="shared" si="0"/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1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 t="shared" si="0"/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1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 t="shared" si="0"/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1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 t="shared" si="0"/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1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 t="shared" si="0"/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1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 t="shared" si="0"/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1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 t="shared" si="0"/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1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 t="shared" si="0"/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1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 t="shared" si="0"/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1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 t="shared" si="0"/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1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 t="shared" ref="L73:L136" si="2"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1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 t="shared" si="2"/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3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 t="shared" si="2"/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3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 t="shared" si="2"/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3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 t="shared" si="2"/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3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 t="shared" si="2"/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3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 t="shared" si="2"/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3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 t="shared" si="2"/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3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 t="shared" si="2"/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3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 t="shared" si="2"/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3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 t="shared" si="2"/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3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 t="shared" si="2"/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3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 t="shared" si="2"/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3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 t="shared" si="2"/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3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 t="shared" si="2"/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3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 t="shared" si="2"/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3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 t="shared" si="2"/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3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 t="shared" si="2"/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3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 t="shared" si="2"/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3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 t="shared" si="2"/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3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 t="shared" si="2"/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3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 t="shared" si="2"/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3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 t="shared" si="2"/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3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 t="shared" si="2"/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3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 t="shared" si="2"/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3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 t="shared" si="2"/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3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 t="shared" si="2"/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3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 t="shared" si="2"/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3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 t="shared" si="2"/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3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 t="shared" si="2"/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3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 t="shared" si="2"/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3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 t="shared" si="2"/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3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 t="shared" si="2"/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3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 t="shared" si="2"/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3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 t="shared" si="2"/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3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 t="shared" si="2"/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3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 t="shared" si="2"/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3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 t="shared" si="2"/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3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 t="shared" si="2"/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3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 t="shared" si="2"/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3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 t="shared" si="2"/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3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 t="shared" si="2"/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3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 t="shared" si="2"/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3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 t="shared" si="2"/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3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 t="shared" si="2"/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3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 t="shared" si="2"/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3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 t="shared" si="2"/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3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 t="shared" si="2"/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3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 t="shared" si="2"/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3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 t="shared" si="2"/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3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 t="shared" si="2"/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3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 t="shared" si="2"/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3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 t="shared" si="2"/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3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 t="shared" si="2"/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3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 t="shared" si="2"/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3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 t="shared" si="2"/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3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 t="shared" si="2"/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3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 t="shared" si="2"/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3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 t="shared" si="2"/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3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 t="shared" si="2"/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3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 t="shared" si="2"/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3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 t="shared" si="2"/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3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 t="shared" si="2"/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3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 t="shared" si="2"/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3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 t="shared" ref="L137:L200" si="4"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3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 t="shared" si="4"/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5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 t="shared" si="4"/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5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 t="shared" si="4"/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5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 t="shared" si="4"/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5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 t="shared" si="4"/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5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 t="shared" si="4"/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5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 t="shared" si="4"/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5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 t="shared" si="4"/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5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 t="shared" si="4"/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5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 t="shared" si="4"/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5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 t="shared" si="4"/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5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 t="shared" si="4"/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5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 t="shared" si="4"/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5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 t="shared" si="4"/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5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 t="shared" si="4"/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5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 t="shared" si="4"/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5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 t="shared" si="4"/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5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 t="shared" si="4"/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5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 t="shared" si="4"/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5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 t="shared" si="4"/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5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 t="shared" si="4"/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5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 t="shared" si="4"/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5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 t="shared" si="4"/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5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 t="shared" si="4"/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5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 t="shared" si="4"/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5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 t="shared" si="4"/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5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 t="shared" si="4"/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5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 t="shared" si="4"/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5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 t="shared" si="4"/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5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 t="shared" si="4"/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5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 t="shared" si="4"/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5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 t="shared" si="4"/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5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 t="shared" si="4"/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5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 t="shared" si="4"/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5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 t="shared" si="4"/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5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 t="shared" si="4"/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5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 t="shared" si="4"/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5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 t="shared" si="4"/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5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 t="shared" si="4"/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5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 t="shared" si="4"/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5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 t="shared" si="4"/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5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 t="shared" si="4"/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5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 t="shared" si="4"/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5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 t="shared" si="4"/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5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 t="shared" si="4"/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5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 t="shared" si="4"/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5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 t="shared" si="4"/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5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 t="shared" si="4"/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5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 t="shared" si="4"/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5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 t="shared" si="4"/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5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 t="shared" si="4"/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5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 t="shared" si="4"/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5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 t="shared" si="4"/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5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 t="shared" si="4"/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5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 t="shared" si="4"/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5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 t="shared" si="4"/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5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 t="shared" si="4"/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5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 t="shared" si="4"/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5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 t="shared" si="4"/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5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 t="shared" si="4"/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5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 t="shared" si="4"/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5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 t="shared" si="4"/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5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 t="shared" si="4"/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5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 t="shared" ref="L201:L264" si="6"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5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 t="shared" si="6"/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7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 t="shared" si="6"/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7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 t="shared" si="6"/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7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 t="shared" si="6"/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7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 t="shared" si="6"/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7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 t="shared" si="6"/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7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 t="shared" si="6"/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7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 t="shared" si="6"/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7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 t="shared" si="6"/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7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 t="shared" si="6"/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7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 t="shared" si="6"/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7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 t="shared" si="6"/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7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 t="shared" si="6"/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7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 t="shared" si="6"/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7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 t="shared" si="6"/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7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 t="shared" si="6"/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7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 t="shared" si="6"/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7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 t="shared" si="6"/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7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 t="shared" si="6"/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7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 t="shared" si="6"/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7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 t="shared" si="6"/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7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 t="shared" si="6"/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7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 t="shared" si="6"/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7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 t="shared" si="6"/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7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 t="shared" si="6"/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7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 t="shared" si="6"/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7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 t="shared" si="6"/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7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 t="shared" si="6"/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7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 t="shared" si="6"/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7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 t="shared" si="6"/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7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 t="shared" si="6"/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7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 t="shared" si="6"/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7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 t="shared" si="6"/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7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 t="shared" si="6"/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7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 t="shared" si="6"/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7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 t="shared" si="6"/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7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 t="shared" si="6"/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7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 t="shared" si="6"/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7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 t="shared" si="6"/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7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 t="shared" si="6"/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7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 t="shared" si="6"/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7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 t="shared" si="6"/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7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 t="shared" si="6"/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7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 t="shared" si="6"/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7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 t="shared" si="6"/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7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 t="shared" si="6"/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7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 t="shared" si="6"/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7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 t="shared" si="6"/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7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 t="shared" si="6"/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7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 t="shared" si="6"/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7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 t="shared" si="6"/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7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 t="shared" si="6"/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7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 t="shared" si="6"/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7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 t="shared" si="6"/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7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 t="shared" si="6"/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7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 t="shared" si="6"/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7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 t="shared" si="6"/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7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 t="shared" si="6"/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7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 t="shared" si="6"/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7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 t="shared" si="6"/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7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 t="shared" si="6"/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7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 t="shared" si="6"/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7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 t="shared" si="6"/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7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 t="shared" ref="L265:L328" si="8"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7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 t="shared" si="8"/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9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 t="shared" si="8"/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9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 t="shared" si="8"/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9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 t="shared" si="8"/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9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 t="shared" si="8"/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9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 t="shared" si="8"/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9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 t="shared" si="8"/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9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 t="shared" si="8"/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9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 t="shared" si="8"/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9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 t="shared" si="8"/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9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 t="shared" si="8"/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9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 t="shared" si="8"/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9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 t="shared" si="8"/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9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 t="shared" si="8"/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9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 t="shared" si="8"/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9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 t="shared" si="8"/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9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 t="shared" si="8"/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9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 t="shared" si="8"/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9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 t="shared" si="8"/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9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 t="shared" si="8"/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9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 t="shared" si="8"/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9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 t="shared" si="8"/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9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 t="shared" si="8"/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9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 t="shared" si="8"/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9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 t="shared" si="8"/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9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 t="shared" si="8"/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9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 t="shared" si="8"/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9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 t="shared" si="8"/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9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 t="shared" si="8"/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9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 t="shared" si="8"/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9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 t="shared" si="8"/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9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 t="shared" si="8"/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9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 t="shared" si="8"/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9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 t="shared" si="8"/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9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 t="shared" si="8"/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9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 t="shared" si="8"/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9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 t="shared" si="8"/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9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 t="shared" si="8"/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9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 t="shared" si="8"/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9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 t="shared" si="8"/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9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 t="shared" si="8"/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9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 t="shared" si="8"/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9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 t="shared" si="8"/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9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 t="shared" si="8"/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9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 t="shared" si="8"/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9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 t="shared" si="8"/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9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 t="shared" si="8"/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9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 t="shared" si="8"/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9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 t="shared" si="8"/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9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 t="shared" si="8"/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9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 t="shared" si="8"/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9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 t="shared" si="8"/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9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 t="shared" si="8"/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9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 t="shared" si="8"/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9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 t="shared" si="8"/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9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 t="shared" si="8"/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9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 t="shared" si="8"/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9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 t="shared" si="8"/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9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 t="shared" si="8"/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9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 t="shared" si="8"/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9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 t="shared" si="8"/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9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 t="shared" si="8"/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9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 t="shared" si="8"/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9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 t="shared" ref="L329:L392" si="10"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9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 t="shared" si="10"/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11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 t="shared" si="10"/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11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 t="shared" si="10"/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11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 t="shared" si="10"/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11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 t="shared" si="10"/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11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 t="shared" si="10"/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11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 t="shared" si="10"/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11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 t="shared" si="10"/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11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 t="shared" si="10"/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11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 t="shared" si="10"/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11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 t="shared" si="10"/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11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 t="shared" si="10"/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11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 t="shared" si="10"/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11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 t="shared" si="10"/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11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 t="shared" si="10"/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11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 t="shared" si="10"/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11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 t="shared" si="10"/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11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 t="shared" si="10"/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11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 t="shared" si="10"/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11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 t="shared" si="10"/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11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 t="shared" si="10"/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11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 t="shared" si="10"/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11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 t="shared" si="10"/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11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 t="shared" si="10"/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11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 t="shared" si="10"/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11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 t="shared" si="10"/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11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 t="shared" si="10"/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11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 t="shared" si="10"/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11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 t="shared" si="10"/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11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 t="shared" si="10"/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11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 t="shared" si="10"/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11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 t="shared" si="10"/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11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 t="shared" si="10"/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11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 t="shared" si="10"/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11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 t="shared" si="10"/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11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 t="shared" si="10"/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11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 t="shared" si="10"/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11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 t="shared" si="10"/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11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 t="shared" si="10"/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11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 t="shared" si="10"/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11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 t="shared" si="10"/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11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 t="shared" si="10"/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11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 t="shared" si="10"/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11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 t="shared" si="10"/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11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 t="shared" si="10"/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11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 t="shared" si="10"/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11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 t="shared" si="10"/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11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 t="shared" si="10"/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11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 t="shared" si="10"/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11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 t="shared" si="10"/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11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 t="shared" si="10"/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11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 t="shared" si="10"/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11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 t="shared" si="10"/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11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 t="shared" si="10"/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11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 t="shared" si="10"/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11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 t="shared" si="10"/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11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 t="shared" si="10"/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11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 t="shared" si="10"/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11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 t="shared" si="10"/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11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 t="shared" si="10"/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11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 t="shared" si="10"/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11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 t="shared" si="10"/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11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 t="shared" si="10"/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11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 t="shared" ref="L393:L456" si="12"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11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 t="shared" si="12"/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13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 t="shared" si="12"/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13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 t="shared" si="12"/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13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 t="shared" si="12"/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13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 t="shared" si="12"/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13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 t="shared" si="12"/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13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 t="shared" si="12"/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13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 t="shared" si="12"/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13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 t="shared" si="12"/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13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 t="shared" si="12"/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13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 t="shared" si="12"/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13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 t="shared" si="12"/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13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 t="shared" si="12"/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13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 t="shared" si="12"/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13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 t="shared" si="12"/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13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 t="shared" si="12"/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13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 t="shared" si="12"/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13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 t="shared" si="12"/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13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 t="shared" si="12"/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13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 t="shared" si="12"/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13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 t="shared" si="12"/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13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 t="shared" si="12"/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13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 t="shared" si="12"/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13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 t="shared" si="12"/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13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 t="shared" si="12"/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13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 t="shared" si="12"/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13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 t="shared" si="12"/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13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 t="shared" si="12"/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13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 t="shared" si="12"/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13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 t="shared" si="12"/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13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 t="shared" si="12"/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13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 t="shared" si="12"/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13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 t="shared" si="12"/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13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 t="shared" si="12"/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13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 t="shared" si="12"/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13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 t="shared" si="12"/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13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 t="shared" si="12"/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13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 t="shared" si="12"/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13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 t="shared" si="12"/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13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 t="shared" si="12"/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13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 t="shared" si="12"/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13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 t="shared" si="12"/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13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 t="shared" si="12"/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13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 t="shared" si="12"/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13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 t="shared" si="12"/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13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 t="shared" si="12"/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13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 t="shared" si="12"/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13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 t="shared" si="12"/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13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 t="shared" si="12"/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13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 t="shared" si="12"/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13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 t="shared" si="12"/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13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 t="shared" si="12"/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13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 t="shared" si="12"/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13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 t="shared" si="12"/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13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 t="shared" si="12"/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13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 t="shared" si="12"/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13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 t="shared" si="12"/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13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 t="shared" si="12"/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13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 t="shared" si="12"/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13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 t="shared" si="12"/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13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 t="shared" si="12"/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13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 t="shared" si="12"/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13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 t="shared" si="12"/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13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 t="shared" ref="L457:L520" si="14"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13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 t="shared" si="14"/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15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 t="shared" si="14"/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15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 t="shared" si="14"/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15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 t="shared" si="14"/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15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 t="shared" si="14"/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15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 t="shared" si="14"/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15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 t="shared" si="14"/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15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 t="shared" si="14"/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15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 t="shared" si="14"/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15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 t="shared" si="14"/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15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 t="shared" si="14"/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15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 t="shared" si="14"/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15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 t="shared" si="14"/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15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 t="shared" si="14"/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15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 t="shared" si="14"/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15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 t="shared" si="14"/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15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 t="shared" si="14"/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15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 t="shared" si="14"/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15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 t="shared" si="14"/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15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 t="shared" si="14"/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15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 t="shared" si="14"/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15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 t="shared" si="14"/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15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 t="shared" si="14"/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15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 t="shared" si="14"/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15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 t="shared" si="14"/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15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 t="shared" si="14"/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15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 t="shared" si="14"/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15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 t="shared" si="14"/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15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 t="shared" si="14"/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15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 t="shared" si="14"/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15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 t="shared" si="14"/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15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 t="shared" si="14"/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15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 t="shared" si="14"/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15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 t="shared" si="14"/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15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 t="shared" si="14"/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15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 t="shared" si="14"/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15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 t="shared" si="14"/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15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 t="shared" si="14"/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15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 t="shared" si="14"/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15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 t="shared" si="14"/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15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 t="shared" si="14"/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15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 t="shared" si="14"/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15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 t="shared" si="14"/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15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 t="shared" si="14"/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15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 t="shared" si="14"/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15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 t="shared" si="14"/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15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 t="shared" si="14"/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15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 t="shared" si="14"/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15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 t="shared" si="14"/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15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 t="shared" si="14"/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15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 t="shared" si="14"/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15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 t="shared" si="14"/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15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 t="shared" si="14"/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15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 t="shared" si="14"/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15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 t="shared" si="14"/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15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 t="shared" si="14"/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15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 t="shared" si="14"/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15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 t="shared" si="14"/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15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 t="shared" si="14"/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15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 t="shared" si="14"/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15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 t="shared" si="14"/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15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 t="shared" si="14"/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15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 t="shared" si="14"/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15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 t="shared" ref="L521:L584" si="16"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15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 t="shared" si="16"/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17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 t="shared" si="16"/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17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 t="shared" si="16"/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17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 t="shared" si="16"/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17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 t="shared" si="16"/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17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 t="shared" si="16"/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17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 t="shared" si="16"/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17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 t="shared" si="16"/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17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 t="shared" si="16"/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17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 t="shared" si="16"/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17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 t="shared" si="16"/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17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 t="shared" si="16"/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17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 t="shared" si="16"/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17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 t="shared" si="16"/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17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 t="shared" si="16"/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17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 t="shared" si="16"/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17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 t="shared" si="16"/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17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 t="shared" si="16"/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17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 t="shared" si="16"/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17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 t="shared" si="16"/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17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 t="shared" si="16"/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17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 t="shared" si="16"/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17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 t="shared" si="16"/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17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 t="shared" si="16"/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17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 t="shared" si="16"/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17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 t="shared" si="16"/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17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 t="shared" si="16"/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17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 t="shared" si="16"/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17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 t="shared" si="16"/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17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 t="shared" si="16"/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17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 t="shared" si="16"/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17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 t="shared" si="16"/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17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 t="shared" si="16"/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17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 t="shared" si="16"/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17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 t="shared" si="16"/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17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 t="shared" si="16"/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17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 t="shared" si="16"/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17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 t="shared" si="16"/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17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 t="shared" si="16"/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17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 t="shared" si="16"/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17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 t="shared" si="16"/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17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 t="shared" si="16"/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17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 t="shared" si="16"/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17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 t="shared" si="16"/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17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 t="shared" si="16"/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17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 t="shared" si="16"/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17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 t="shared" si="16"/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17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 t="shared" si="16"/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17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 t="shared" si="16"/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17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 t="shared" si="16"/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17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 t="shared" si="16"/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17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 t="shared" si="16"/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17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 t="shared" si="16"/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17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 t="shared" si="16"/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17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 t="shared" si="16"/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17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 t="shared" si="16"/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17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 t="shared" si="16"/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17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 t="shared" si="16"/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17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 t="shared" si="16"/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17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 t="shared" si="16"/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17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 t="shared" si="16"/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17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 t="shared" si="16"/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17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 t="shared" si="16"/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17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 t="shared" ref="L585:L648" si="18"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17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 t="shared" si="18"/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1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 t="shared" si="18"/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1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 t="shared" si="18"/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1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 t="shared" si="18"/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1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 t="shared" si="18"/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1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 t="shared" si="18"/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1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 t="shared" si="18"/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1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 t="shared" si="18"/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1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 t="shared" si="18"/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1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 t="shared" si="18"/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1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 t="shared" si="18"/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1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 t="shared" si="18"/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1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 t="shared" si="18"/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1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 t="shared" si="18"/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1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 t="shared" si="18"/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1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 t="shared" si="18"/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1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 t="shared" si="18"/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1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 t="shared" si="18"/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1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 t="shared" si="18"/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1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 t="shared" si="18"/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1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 t="shared" si="18"/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1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 t="shared" si="18"/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1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 t="shared" si="18"/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1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 t="shared" si="18"/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1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 t="shared" si="18"/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1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 t="shared" si="18"/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1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 t="shared" si="18"/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1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 t="shared" si="18"/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1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 t="shared" si="18"/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1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 t="shared" si="18"/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1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 t="shared" si="18"/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1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 t="shared" si="18"/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1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 t="shared" si="18"/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1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 t="shared" si="18"/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1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 t="shared" si="18"/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1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 t="shared" si="18"/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1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 t="shared" si="18"/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1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 t="shared" si="18"/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1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 t="shared" si="18"/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1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 t="shared" si="18"/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1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 t="shared" si="18"/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1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 t="shared" si="18"/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1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 t="shared" si="18"/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1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 t="shared" si="18"/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1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 t="shared" si="18"/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1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 t="shared" si="18"/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1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 t="shared" si="18"/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1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 t="shared" si="18"/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1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 t="shared" si="18"/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1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 t="shared" si="18"/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1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 t="shared" si="18"/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1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 t="shared" si="18"/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1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 t="shared" si="18"/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1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 t="shared" si="18"/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1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 t="shared" si="18"/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1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 t="shared" si="18"/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1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 t="shared" si="18"/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1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 t="shared" si="18"/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1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 t="shared" si="18"/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1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 t="shared" si="18"/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1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 t="shared" si="18"/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1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 t="shared" si="18"/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1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 t="shared" si="18"/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1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 t="shared" ref="L649:L712" si="20"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1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 t="shared" si="20"/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21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 t="shared" si="20"/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21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 t="shared" si="20"/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21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 t="shared" si="20"/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21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 t="shared" si="20"/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21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 t="shared" si="20"/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21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 t="shared" si="20"/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21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 t="shared" si="20"/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21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 t="shared" si="20"/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21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 t="shared" si="20"/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21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 t="shared" si="20"/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21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 t="shared" si="20"/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21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 t="shared" si="20"/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21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 t="shared" si="20"/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21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 t="shared" si="20"/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21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 t="shared" si="20"/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21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 t="shared" si="20"/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21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 t="shared" si="20"/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21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 t="shared" si="20"/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21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 t="shared" si="20"/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21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 t="shared" si="20"/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21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 t="shared" si="20"/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21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 t="shared" si="20"/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21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 t="shared" si="20"/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21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 t="shared" si="20"/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21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 t="shared" si="20"/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21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 t="shared" si="20"/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21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 t="shared" si="20"/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21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 t="shared" si="20"/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21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 t="shared" si="20"/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21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 t="shared" si="20"/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21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 t="shared" si="20"/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21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 t="shared" si="20"/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21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 t="shared" si="20"/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21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 t="shared" si="20"/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21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 t="shared" si="20"/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21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 t="shared" si="20"/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21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 t="shared" si="20"/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21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 t="shared" si="20"/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21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 t="shared" si="20"/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21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 t="shared" si="20"/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21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 t="shared" si="20"/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21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 t="shared" si="20"/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21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 t="shared" si="20"/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21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 t="shared" si="20"/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21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 t="shared" si="20"/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21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 t="shared" si="20"/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21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 t="shared" si="20"/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21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 t="shared" si="20"/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21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 t="shared" si="20"/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21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 t="shared" si="20"/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21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 t="shared" si="20"/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21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 t="shared" si="20"/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21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 t="shared" si="20"/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21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 t="shared" si="20"/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21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 t="shared" si="20"/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21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 t="shared" si="20"/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21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 t="shared" si="20"/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21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 t="shared" si="20"/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21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 t="shared" si="20"/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21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 t="shared" si="20"/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21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 t="shared" si="20"/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21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 t="shared" si="20"/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21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 t="shared" ref="L713:L776" si="22"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21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 t="shared" si="22"/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23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 t="shared" si="22"/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23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 t="shared" si="22"/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23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 t="shared" si="22"/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23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 t="shared" si="22"/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23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 t="shared" si="22"/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23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 t="shared" si="22"/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23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 t="shared" si="22"/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23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 t="shared" si="22"/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23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 t="shared" si="22"/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23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 t="shared" si="22"/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23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 t="shared" si="22"/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23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 t="shared" si="22"/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23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 t="shared" si="22"/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23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 t="shared" si="22"/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23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 t="shared" si="22"/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23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 t="shared" si="22"/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23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 t="shared" si="22"/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23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 t="shared" si="22"/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23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 t="shared" si="22"/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23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 t="shared" si="22"/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23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 t="shared" si="22"/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23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 t="shared" si="22"/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23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 t="shared" si="22"/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23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 t="shared" si="22"/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23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 t="shared" si="22"/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23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 t="shared" si="22"/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23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 t="shared" si="22"/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23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 t="shared" si="22"/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23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 t="shared" si="22"/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23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 t="shared" si="22"/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23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 t="shared" si="22"/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23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 t="shared" si="22"/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23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 t="shared" si="22"/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23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 t="shared" si="22"/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23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 t="shared" si="22"/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23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 t="shared" si="22"/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23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 t="shared" si="22"/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23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 t="shared" si="22"/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23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 t="shared" si="22"/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23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 t="shared" si="22"/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23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 t="shared" si="22"/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23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 t="shared" si="22"/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23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 t="shared" si="22"/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23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 t="shared" si="22"/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23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 t="shared" si="22"/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23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 t="shared" si="22"/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23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 t="shared" si="22"/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23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 t="shared" si="22"/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23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 t="shared" si="22"/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23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 t="shared" si="22"/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23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 t="shared" si="22"/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23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 t="shared" si="22"/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23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 t="shared" si="22"/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23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 t="shared" si="22"/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23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 t="shared" si="22"/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23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 t="shared" si="22"/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23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 t="shared" si="22"/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23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 t="shared" si="22"/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23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 t="shared" si="22"/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23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 t="shared" si="22"/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23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 t="shared" si="22"/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23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 t="shared" si="22"/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23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 t="shared" ref="L777:L840" si="24"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23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 t="shared" si="24"/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25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 t="shared" si="24"/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25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 t="shared" si="24"/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25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 t="shared" si="24"/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25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 t="shared" si="24"/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25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 t="shared" si="24"/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25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 t="shared" si="24"/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25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 t="shared" si="24"/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25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 t="shared" si="24"/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25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 t="shared" si="24"/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25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 t="shared" si="24"/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25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 t="shared" si="24"/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25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 t="shared" si="24"/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25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 t="shared" si="24"/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25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 t="shared" si="24"/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25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 t="shared" si="24"/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25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 t="shared" si="24"/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25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 t="shared" si="24"/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25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 t="shared" si="24"/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25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 t="shared" si="24"/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25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 t="shared" si="24"/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25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 t="shared" si="24"/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25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 t="shared" si="24"/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25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 t="shared" si="24"/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25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 t="shared" si="24"/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25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 t="shared" si="24"/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25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 t="shared" si="24"/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25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 t="shared" si="24"/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25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 t="shared" si="24"/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25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 t="shared" si="24"/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25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 t="shared" si="24"/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25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 t="shared" si="24"/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25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 t="shared" si="24"/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25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 t="shared" si="24"/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25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 t="shared" si="24"/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25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 t="shared" si="24"/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25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 t="shared" si="24"/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25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 t="shared" si="24"/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25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 t="shared" si="24"/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25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 t="shared" si="24"/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25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 t="shared" si="24"/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25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 t="shared" si="24"/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25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 t="shared" si="24"/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25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 t="shared" si="24"/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25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 t="shared" si="24"/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25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 t="shared" si="24"/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25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 t="shared" si="24"/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25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 t="shared" si="24"/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25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 t="shared" si="24"/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25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 t="shared" si="24"/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25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 t="shared" si="24"/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25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 t="shared" si="24"/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25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 t="shared" si="24"/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25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 t="shared" si="24"/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25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 t="shared" si="24"/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25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 t="shared" si="24"/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25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 t="shared" si="24"/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25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 t="shared" si="24"/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25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 t="shared" si="24"/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25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 t="shared" si="24"/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25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 t="shared" si="24"/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25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 t="shared" si="24"/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25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 t="shared" si="24"/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25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 t="shared" ref="L841:L904" si="26"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25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 t="shared" si="26"/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27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 t="shared" si="26"/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27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 t="shared" si="26"/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27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 t="shared" si="26"/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27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 t="shared" si="26"/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27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 t="shared" si="26"/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27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 t="shared" si="26"/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27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 t="shared" si="26"/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27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 t="shared" si="26"/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27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 t="shared" si="26"/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27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 t="shared" si="26"/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27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 t="shared" si="26"/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27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 t="shared" si="26"/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27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 t="shared" si="26"/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27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 t="shared" si="26"/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27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 t="shared" si="26"/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27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 t="shared" si="26"/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27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 t="shared" si="26"/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27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 t="shared" si="26"/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27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 t="shared" si="26"/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27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 t="shared" si="26"/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27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 t="shared" si="26"/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27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 t="shared" si="26"/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27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 t="shared" si="26"/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27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 t="shared" si="26"/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27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 t="shared" si="26"/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27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 t="shared" si="26"/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27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 t="shared" si="26"/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27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 t="shared" si="26"/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27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 t="shared" si="26"/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27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 t="shared" si="26"/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27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 t="shared" si="26"/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27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 t="shared" si="26"/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27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 t="shared" si="26"/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27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 t="shared" si="26"/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27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 t="shared" si="26"/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27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 t="shared" si="26"/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27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 t="shared" si="26"/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27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 t="shared" si="26"/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27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 t="shared" si="26"/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27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 t="shared" si="26"/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27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 t="shared" si="26"/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27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 t="shared" si="26"/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27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 t="shared" si="26"/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27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 t="shared" si="26"/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27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 t="shared" si="26"/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27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 t="shared" si="26"/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27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 t="shared" si="26"/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27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 t="shared" si="26"/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27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 t="shared" si="26"/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27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 t="shared" si="26"/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27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 t="shared" si="26"/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27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 t="shared" si="26"/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27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 t="shared" si="26"/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27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 t="shared" si="26"/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27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 t="shared" si="26"/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27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 t="shared" si="26"/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27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 t="shared" si="26"/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27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 t="shared" si="26"/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27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 t="shared" si="26"/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27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 t="shared" si="26"/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27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 t="shared" si="26"/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27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 t="shared" si="26"/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27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 t="shared" ref="L905:L968" si="28"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27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 t="shared" si="28"/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29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 t="shared" si="28"/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29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 t="shared" si="28"/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29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 t="shared" si="28"/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29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 t="shared" si="28"/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29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 t="shared" si="28"/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29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 t="shared" si="28"/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29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 t="shared" si="28"/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29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 t="shared" si="28"/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29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 t="shared" si="28"/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29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 t="shared" si="28"/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29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 t="shared" si="28"/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29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 t="shared" si="28"/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29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 t="shared" si="28"/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29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 t="shared" si="28"/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29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 t="shared" si="28"/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29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 t="shared" si="28"/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29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 t="shared" si="28"/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29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 t="shared" si="28"/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29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 t="shared" si="28"/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29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 t="shared" si="28"/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29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 t="shared" si="28"/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29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 t="shared" si="28"/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29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 t="shared" si="28"/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29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 t="shared" si="28"/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29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 t="shared" si="28"/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29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 t="shared" si="28"/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29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 t="shared" si="28"/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29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 t="shared" si="28"/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29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 t="shared" si="28"/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29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 t="shared" si="28"/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29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 t="shared" si="28"/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29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 t="shared" si="28"/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29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 t="shared" si="28"/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29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 t="shared" si="28"/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29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 t="shared" si="28"/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29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 t="shared" si="28"/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29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 t="shared" si="28"/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29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 t="shared" si="28"/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29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 t="shared" si="28"/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29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 t="shared" si="28"/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29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 t="shared" si="28"/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29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 t="shared" si="28"/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29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 t="shared" si="28"/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29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 t="shared" si="28"/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29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 t="shared" si="28"/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29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 t="shared" si="28"/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29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 t="shared" si="28"/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29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 t="shared" si="28"/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29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 t="shared" si="28"/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29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 t="shared" si="28"/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29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 t="shared" si="28"/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29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 t="shared" si="28"/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29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 t="shared" si="28"/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29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 t="shared" si="28"/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29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 t="shared" si="28"/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29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 t="shared" si="28"/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29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 t="shared" si="28"/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29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 t="shared" si="28"/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29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 t="shared" si="28"/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29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 t="shared" si="28"/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29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 t="shared" si="28"/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29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 t="shared" si="28"/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29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 t="shared" ref="L969:L1008" si="30"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29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 t="shared" si="30"/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31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 t="shared" si="30"/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31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 t="shared" si="30"/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31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 t="shared" si="30"/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31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 t="shared" si="30"/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31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 t="shared" si="30"/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31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 t="shared" si="30"/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31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 t="shared" si="30"/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31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 t="shared" si="30"/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31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 t="shared" si="30"/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31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 t="shared" si="30"/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31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 t="shared" si="30"/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31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 t="shared" si="30"/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31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 t="shared" si="30"/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31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 t="shared" si="30"/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31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 t="shared" si="30"/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31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 t="shared" si="30"/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31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 t="shared" si="30"/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31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 t="shared" si="30"/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31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 t="shared" si="30"/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31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 t="shared" si="30"/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31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 t="shared" si="30"/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31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 t="shared" si="30"/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31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 t="shared" si="30"/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31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 t="shared" si="30"/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31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 t="shared" si="30"/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31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 t="shared" si="30"/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31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 t="shared" si="30"/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31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 t="shared" si="30"/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31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 t="shared" si="30"/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31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 t="shared" si="30"/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31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 t="shared" si="30"/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31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 t="shared" si="30"/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31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 t="shared" si="30"/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31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 t="shared" si="30"/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31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 t="shared" si="30"/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31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 t="shared" si="30"/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31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 t="shared" si="30"/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31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 t="shared" si="30"/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31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D9" r:id="rId1" xr:uid="{4C2050CD-93E9-470F-B75A-3E3698E3C0A4}"/>
    <hyperlink ref="D10" r:id="rId2" xr:uid="{EEA78FAE-3BB8-4648-8F67-DBC14B390598}"/>
    <hyperlink ref="D11" r:id="rId3" xr:uid="{DCDE64C1-8EAF-41F2-A789-DF6251F56151}"/>
    <hyperlink ref="D12" r:id="rId4" xr:uid="{C1E3121A-9149-4ADF-938F-1564D45EE45D}"/>
    <hyperlink ref="D13" r:id="rId5" xr:uid="{4BADBF2D-EA99-4B71-9EE6-E55BB89E50B2}"/>
    <hyperlink ref="D14" r:id="rId6" xr:uid="{2C075094-F7F1-4F09-A0C0-DC8A41DA5509}"/>
    <hyperlink ref="D15" r:id="rId7" xr:uid="{EAD9F487-AA1D-4758-AED4-18AA46B386B6}"/>
    <hyperlink ref="D16" r:id="rId8" xr:uid="{0B0F6EB9-838C-4509-BFBB-4C74D89B8014}"/>
    <hyperlink ref="D17" r:id="rId9" xr:uid="{F889EAA8-0647-417F-BFC4-4922AAA2AA69}"/>
    <hyperlink ref="D18" r:id="rId10" xr:uid="{389FE218-E149-4368-AFC9-43B6C05B3CA8}"/>
    <hyperlink ref="D19" r:id="rId11" xr:uid="{88E6D881-3112-434B-B697-B9B83E18819C}"/>
    <hyperlink ref="D20" r:id="rId12" xr:uid="{C1E46049-5838-4286-85A4-59CFD75F3E85}"/>
  </hyperlinks>
  <pageMargins left="0.5" right="0.5" top="0.5" bottom="0.5" header="0.3" footer="0.3"/>
  <pageSetup paperSize="5" scale="86" fitToHeight="0" orientation="landscape" r:id="rId13"/>
  <drawing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https://fldms.sharepoint.com/statepurchasing/CM/_layouts/15/DocIdRedir.aspx?ID=E62VMQZNMN4K-178911121-1297</Url>
      <Description>E62VMQZNMN4K-178911121-1297</Description>
    </_dlc_DocIdUrl>
    <_ip_UnifiedCompliancePolicyUIAction xmlns="http://schemas.microsoft.com/sharepoint/v3" xsi:nil="true"/>
    <TaxCatchAll xmlns="333cd56b-caee-4bcf-918b-e55e9ca610c5" xsi:nil="true"/>
    <lcf76f155ced4ddcb4097134ff3c332f xmlns="928b6602-3b52-4284-a9d5-d67a219fec38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_dlc_DocIdPersistId xmlns="333cd56b-caee-4bcf-918b-e55e9ca610c5">false</_dlc_DocIdPersistId>
    <SharedWithUsers xmlns="333cd56b-caee-4bcf-918b-e55e9ca610c5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100BAAB17F340ABE384D0A3E0C298" ma:contentTypeVersion="15" ma:contentTypeDescription="Create a new document." ma:contentTypeScope="" ma:versionID="e082aed291b539fd629970f290480ad6">
  <xsd:schema xmlns:xsd="http://www.w3.org/2001/XMLSchema" xmlns:xs="http://www.w3.org/2001/XMLSchema" xmlns:p="http://schemas.microsoft.com/office/2006/metadata/properties" xmlns:ns1="http://schemas.microsoft.com/sharepoint/v3" xmlns:ns2="333cd56b-caee-4bcf-918b-e55e9ca610c5" xmlns:ns3="928b6602-3b52-4284-a9d5-d67a219fec38" targetNamespace="http://schemas.microsoft.com/office/2006/metadata/properties" ma:root="true" ma:fieldsID="84ca63141825ca2770e0d84a32b42b7f" ns1:_="" ns2:_="" ns3:_="">
    <xsd:import namespace="http://schemas.microsoft.com/sharepoint/v3"/>
    <xsd:import namespace="333cd56b-caee-4bcf-918b-e55e9ca610c5"/>
    <xsd:import namespace="928b6602-3b52-4284-a9d5-d67a219fec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51b92f-8845-46d4-b07f-a9d0b914929e}" ma:internalName="TaxCatchAll" ma:showField="CatchAllData" ma:web="333cd56b-caee-4bcf-918b-e55e9ca61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b6602-3b52-4284-a9d5-d67a219fe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19f89f-9fb4-439b-bc54-59b509d46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72CC0B-8430-43BB-A7B7-B02A6EEEAEB3}">
  <ds:schemaRefs>
    <ds:schemaRef ds:uri="http://www.w3.org/XML/1998/namespace"/>
    <ds:schemaRef ds:uri="333cd56b-caee-4bcf-918b-e55e9ca610c5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"/>
    <ds:schemaRef ds:uri="http://purl.org/dc/dcmitype/"/>
    <ds:schemaRef ds:uri="http://schemas.microsoft.com/office/2006/documentManagement/types"/>
    <ds:schemaRef ds:uri="928b6602-3b52-4284-a9d5-d67a219fec38"/>
  </ds:schemaRefs>
</ds:datastoreItem>
</file>

<file path=customXml/itemProps3.xml><?xml version="1.0" encoding="utf-8"?>
<ds:datastoreItem xmlns:ds="http://schemas.openxmlformats.org/officeDocument/2006/customXml" ds:itemID="{21153271-4763-475B-BA37-73B5C50AC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33cd56b-caee-4bcf-918b-e55e9ca610c5"/>
    <ds:schemaRef ds:uri="928b6602-3b52-4284-a9d5-d67a219fe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Seavey, Daniel</dc:creator>
  <cp:keywords/>
  <dc:description/>
  <cp:lastModifiedBy>McLaughlin, Evan</cp:lastModifiedBy>
  <cp:revision/>
  <dcterms:created xsi:type="dcterms:W3CDTF">2020-04-13T17:58:59Z</dcterms:created>
  <dcterms:modified xsi:type="dcterms:W3CDTF">2024-08-28T13:22:31Z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0x0101005FD100BAAB17F340ABE384D0A3E0C298</vt:lpwstr>
  </property>
  <property fmtid="{D5CDD505-2E9C-101B-9397-08002B2CF9AE}" pid="3" name="_dlc_DocIdItemGuid">
    <vt:lpwstr>d469c241-5695-4755-9171-82c91d673c7b</vt:lpwstr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