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orkforce\HRM\Workforce Design and Compensation Team\Pay Band Table &amp; Schedule of Salary Ranges-Pay Grade Tables\2018 Pay Tables\"/>
    </mc:Choice>
  </mc:AlternateContent>
  <bookViews>
    <workbookView xWindow="0" yWindow="0" windowWidth="23040" windowHeight="9972"/>
  </bookViews>
  <sheets>
    <sheet name="CS Pay Grades" sheetId="1" r:id="rId1"/>
  </sheets>
  <calcPr calcId="152511"/>
</workbook>
</file>

<file path=xl/calcChain.xml><?xml version="1.0" encoding="utf-8"?>
<calcChain xmlns="http://schemas.openxmlformats.org/spreadsheetml/2006/main">
  <c r="F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J4" i="1"/>
  <c r="I4" i="1"/>
  <c r="H4" i="1"/>
  <c r="E4" i="1"/>
  <c r="D4" i="1"/>
</calcChain>
</file>

<file path=xl/sharedStrings.xml><?xml version="1.0" encoding="utf-8"?>
<sst xmlns="http://schemas.openxmlformats.org/spreadsheetml/2006/main" count="12" uniqueCount="12">
  <si>
    <t>CAREER SERVICE</t>
  </si>
  <si>
    <t>Pay Plan</t>
  </si>
  <si>
    <t>Pay Grade</t>
  </si>
  <si>
    <t>Annual Minimum</t>
  </si>
  <si>
    <t>Biweekly Minimum</t>
  </si>
  <si>
    <t>Hourly Minimum</t>
  </si>
  <si>
    <t>Annual Maximum</t>
  </si>
  <si>
    <t>Monthly Maximum</t>
  </si>
  <si>
    <t>Biweekly Maximum</t>
  </si>
  <si>
    <t>Hourly Maximum</t>
  </si>
  <si>
    <t>Monthly Minimum</t>
  </si>
  <si>
    <t>JANUARY 1, 2018 PAY 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</si>
</sst>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00"/>
    <numFmt numFmtId="165" formatCode="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</cellStyleXfs>
  <cellXfs count="15">
    <xf numFmtId="0" fontId="0" fillId="0" borderId="0" xfId="0"/>
    <xf numFmtId="165" fontId="3" fillId="0" borderId="1" xfId="3" applyNumberFormat="1" applyFont="1" applyBorder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44" fontId="3" fillId="0" borderId="1" xfId="3" applyNumberFormat="1" applyFont="1" applyBorder="1" applyProtection="1">
      <protection locked="0"/>
    </xf>
    <xf numFmtId="44" fontId="3" fillId="0" borderId="1" xfId="3" applyNumberFormat="1" applyFont="1" applyBorder="1"/>
    <xf numFmtId="165" fontId="2" fillId="2" borderId="1" xfId="3" applyNumberFormat="1" applyFont="1" applyFill="1" applyBorder="1" applyAlignment="1">
      <alignment horizontal="center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44" fontId="2" fillId="2" borderId="1" xfId="3" applyNumberFormat="1" applyFont="1" applyFill="1" applyBorder="1" applyAlignment="1">
      <alignment horizontal="center" vertical="center" wrapText="1"/>
    </xf>
    <xf numFmtId="44" fontId="3" fillId="3" borderId="1" xfId="3" applyNumberFormat="1" applyFont="1" applyFill="1" applyBorder="1"/>
    <xf numFmtId="44" fontId="3" fillId="3" borderId="1" xfId="4" applyNumberFormat="1" applyFont="1" applyFill="1" applyBorder="1"/>
    <xf numFmtId="0" fontId="4" fillId="0" borderId="0" xfId="3" applyFont="1" applyAlignment="1">
      <alignment horizontal="center"/>
    </xf>
    <xf numFmtId="0" fontId="4" fillId="0" borderId="2" xfId="3" applyFont="1" applyBorder="1" applyAlignment="1">
      <alignment horizontal="center"/>
    </xf>
    <xf numFmtId="165" fontId="3" fillId="3" borderId="1" xfId="3" applyNumberFormat="1" applyFont="1" applyFill="1" applyBorder="1" applyAlignment="1">
      <alignment horizontal="center"/>
    </xf>
    <xf numFmtId="164" fontId="3" fillId="3" borderId="1" xfId="3" applyNumberFormat="1" applyFont="1" applyFill="1" applyBorder="1" applyAlignment="1">
      <alignment horizontal="center"/>
    </xf>
    <xf numFmtId="44" fontId="3" fillId="3" borderId="1" xfId="3" applyNumberFormat="1" applyFont="1" applyFill="1" applyBorder="1" applyProtection="1">
      <protection locked="0"/>
    </xf>
  </cellXfs>
  <cellStyles count="5">
    <cellStyle name="Currency 2" xfId="1"/>
    <cellStyle name="Currency 2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activeCell="D15" sqref="D15"/>
    </sheetView>
  </sheetViews>
  <sheetFormatPr defaultRowHeight="14.4" x14ac:dyDescent="0.3"/>
  <cols>
    <col min="1" max="1" width="5.44140625" bestFit="1" customWidth="1"/>
    <col min="2" max="2" width="7.33203125" bestFit="1" customWidth="1"/>
    <col min="3" max="3" width="12.6640625" bestFit="1" customWidth="1"/>
    <col min="4" max="6" width="11.5546875" customWidth="1"/>
    <col min="7" max="7" width="14.33203125" customWidth="1"/>
    <col min="8" max="8" width="12.6640625" bestFit="1" customWidth="1"/>
    <col min="9" max="9" width="11.5546875" bestFit="1" customWidth="1"/>
    <col min="10" max="10" width="10.44140625" customWidth="1"/>
  </cols>
  <sheetData>
    <row r="1" spans="1:10" ht="17.399999999999999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7.399999999999999" x14ac:dyDescent="0.3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41.4" x14ac:dyDescent="0.3">
      <c r="A3" s="5" t="s">
        <v>1</v>
      </c>
      <c r="B3" s="6" t="s">
        <v>2</v>
      </c>
      <c r="C3" s="7" t="s">
        <v>3</v>
      </c>
      <c r="D3" s="7" t="s">
        <v>10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3">
      <c r="A4" s="12">
        <v>1</v>
      </c>
      <c r="B4" s="13">
        <v>4</v>
      </c>
      <c r="C4" s="14">
        <v>17160</v>
      </c>
      <c r="D4" s="8">
        <f>C4/12</f>
        <v>1430</v>
      </c>
      <c r="E4" s="8">
        <f>C4/26</f>
        <v>660</v>
      </c>
      <c r="F4" s="9">
        <f>C4/2080</f>
        <v>8.25</v>
      </c>
      <c r="G4" s="8">
        <v>28668.7706</v>
      </c>
      <c r="H4" s="8">
        <f>G4/12</f>
        <v>2389.0642166666667</v>
      </c>
      <c r="I4" s="8">
        <f>G4/26</f>
        <v>1102.6450230769231</v>
      </c>
      <c r="J4" s="8">
        <f>G4/2080</f>
        <v>13.783062788461539</v>
      </c>
    </row>
    <row r="5" spans="1:10" x14ac:dyDescent="0.3">
      <c r="A5" s="1">
        <v>1</v>
      </c>
      <c r="B5" s="2">
        <v>5</v>
      </c>
      <c r="C5" s="3">
        <v>17326.66</v>
      </c>
      <c r="D5" s="8">
        <f t="shared" ref="D5:D68" si="0">C5/12</f>
        <v>1443.8883333333333</v>
      </c>
      <c r="E5" s="8">
        <f t="shared" ref="E5:E68" si="1">C5/26</f>
        <v>666.41</v>
      </c>
      <c r="F5" s="9">
        <f t="shared" ref="F5:F68" si="2">C5/2080</f>
        <v>8.3301250000000007</v>
      </c>
      <c r="G5" s="8">
        <v>29489.3802</v>
      </c>
      <c r="H5" s="8">
        <f t="shared" ref="H5:H68" si="3">G5/12</f>
        <v>2457.4483500000001</v>
      </c>
      <c r="I5" s="8">
        <f t="shared" ref="I5:I68" si="4">G5/26</f>
        <v>1134.2069307692307</v>
      </c>
      <c r="J5" s="8">
        <f t="shared" ref="J5:J68" si="5">G5/2080</f>
        <v>14.177586634615384</v>
      </c>
    </row>
    <row r="6" spans="1:10" x14ac:dyDescent="0.3">
      <c r="A6" s="1">
        <v>1</v>
      </c>
      <c r="B6" s="2">
        <v>6</v>
      </c>
      <c r="C6" s="3">
        <v>17910.099999999999</v>
      </c>
      <c r="D6" s="8">
        <f t="shared" si="0"/>
        <v>1492.5083333333332</v>
      </c>
      <c r="E6" s="8">
        <f t="shared" si="1"/>
        <v>688.84999999999991</v>
      </c>
      <c r="F6" s="9">
        <f t="shared" si="2"/>
        <v>8.6106249999999989</v>
      </c>
      <c r="G6" s="8">
        <v>30653.535800000001</v>
      </c>
      <c r="H6" s="8">
        <f t="shared" si="3"/>
        <v>2554.4613166666668</v>
      </c>
      <c r="I6" s="8">
        <f t="shared" si="4"/>
        <v>1178.9821461538463</v>
      </c>
      <c r="J6" s="8">
        <f t="shared" si="5"/>
        <v>14.737276826923077</v>
      </c>
    </row>
    <row r="7" spans="1:10" x14ac:dyDescent="0.3">
      <c r="A7" s="1">
        <v>1</v>
      </c>
      <c r="B7" s="2">
        <v>7</v>
      </c>
      <c r="C7" s="3">
        <v>18524.740000000002</v>
      </c>
      <c r="D7" s="8">
        <f t="shared" si="0"/>
        <v>1543.7283333333335</v>
      </c>
      <c r="E7" s="8">
        <f t="shared" si="1"/>
        <v>712.49</v>
      </c>
      <c r="F7" s="9">
        <f t="shared" si="2"/>
        <v>8.9061250000000012</v>
      </c>
      <c r="G7" s="8">
        <v>31533.749199999998</v>
      </c>
      <c r="H7" s="8">
        <f t="shared" si="3"/>
        <v>2627.812433333333</v>
      </c>
      <c r="I7" s="8">
        <f t="shared" si="4"/>
        <v>1212.8365076923076</v>
      </c>
      <c r="J7" s="8">
        <f t="shared" si="5"/>
        <v>15.160456346153845</v>
      </c>
    </row>
    <row r="8" spans="1:10" x14ac:dyDescent="0.3">
      <c r="A8" s="1">
        <v>1</v>
      </c>
      <c r="B8" s="2">
        <v>8</v>
      </c>
      <c r="C8" s="3">
        <v>19199.7</v>
      </c>
      <c r="D8" s="8">
        <f t="shared" si="0"/>
        <v>1599.9750000000001</v>
      </c>
      <c r="E8" s="8">
        <f t="shared" si="1"/>
        <v>738.45</v>
      </c>
      <c r="F8" s="9">
        <f t="shared" si="2"/>
        <v>9.2306249999999999</v>
      </c>
      <c r="G8" s="8">
        <v>32898.605199999998</v>
      </c>
      <c r="H8" s="8">
        <f t="shared" si="3"/>
        <v>2741.5504333333333</v>
      </c>
      <c r="I8" s="8">
        <f t="shared" si="4"/>
        <v>1265.3309692307691</v>
      </c>
      <c r="J8" s="8">
        <f t="shared" si="5"/>
        <v>15.816637115384614</v>
      </c>
    </row>
    <row r="9" spans="1:10" x14ac:dyDescent="0.3">
      <c r="A9" s="1">
        <v>1</v>
      </c>
      <c r="B9" s="2">
        <v>9</v>
      </c>
      <c r="C9" s="3">
        <v>19966.439999999999</v>
      </c>
      <c r="D9" s="8">
        <f t="shared" si="0"/>
        <v>1663.87</v>
      </c>
      <c r="E9" s="8">
        <f t="shared" si="1"/>
        <v>767.93999999999994</v>
      </c>
      <c r="F9" s="9">
        <f t="shared" si="2"/>
        <v>9.5992499999999996</v>
      </c>
      <c r="G9" s="8">
        <v>34370.097199999997</v>
      </c>
      <c r="H9" s="8">
        <f t="shared" si="3"/>
        <v>2864.1747666666665</v>
      </c>
      <c r="I9" s="8">
        <f t="shared" si="4"/>
        <v>1321.9268153846153</v>
      </c>
      <c r="J9" s="8">
        <f t="shared" si="5"/>
        <v>16.524085192307691</v>
      </c>
    </row>
    <row r="10" spans="1:10" x14ac:dyDescent="0.3">
      <c r="A10" s="1">
        <v>1</v>
      </c>
      <c r="B10" s="2">
        <v>10</v>
      </c>
      <c r="C10" s="3">
        <v>20734.740000000002</v>
      </c>
      <c r="D10" s="8">
        <f t="shared" si="0"/>
        <v>1727.8950000000002</v>
      </c>
      <c r="E10" s="8">
        <f t="shared" si="1"/>
        <v>797.49</v>
      </c>
      <c r="F10" s="9">
        <f t="shared" si="2"/>
        <v>9.9686250000000012</v>
      </c>
      <c r="G10" s="8">
        <v>35871.089</v>
      </c>
      <c r="H10" s="8">
        <f t="shared" si="3"/>
        <v>2989.2574166666668</v>
      </c>
      <c r="I10" s="8">
        <f t="shared" si="4"/>
        <v>1379.6572692307693</v>
      </c>
      <c r="J10" s="8">
        <f t="shared" si="5"/>
        <v>17.245715865384614</v>
      </c>
    </row>
    <row r="11" spans="1:10" x14ac:dyDescent="0.3">
      <c r="A11" s="1">
        <v>1</v>
      </c>
      <c r="B11" s="2">
        <v>11</v>
      </c>
      <c r="C11" s="3">
        <v>21532.94</v>
      </c>
      <c r="D11" s="8">
        <f t="shared" si="0"/>
        <v>1794.4116666666666</v>
      </c>
      <c r="E11" s="8">
        <f t="shared" si="1"/>
        <v>828.18999999999994</v>
      </c>
      <c r="F11" s="9">
        <f t="shared" si="2"/>
        <v>10.352374999999999</v>
      </c>
      <c r="G11" s="8">
        <v>37477.837</v>
      </c>
      <c r="H11" s="8">
        <f t="shared" si="3"/>
        <v>3123.1530833333331</v>
      </c>
      <c r="I11" s="8">
        <f t="shared" si="4"/>
        <v>1441.4552692307693</v>
      </c>
      <c r="J11" s="8">
        <f t="shared" si="5"/>
        <v>18.018190865384614</v>
      </c>
    </row>
    <row r="12" spans="1:10" x14ac:dyDescent="0.3">
      <c r="A12" s="1">
        <v>1</v>
      </c>
      <c r="B12" s="2">
        <v>12</v>
      </c>
      <c r="C12" s="3">
        <v>22453.599999999999</v>
      </c>
      <c r="D12" s="8">
        <f t="shared" si="0"/>
        <v>1871.1333333333332</v>
      </c>
      <c r="E12" s="8">
        <f t="shared" si="1"/>
        <v>863.59999999999991</v>
      </c>
      <c r="F12" s="9">
        <f t="shared" si="2"/>
        <v>10.795</v>
      </c>
      <c r="G12" s="8">
        <v>39302.807200000003</v>
      </c>
      <c r="H12" s="8">
        <f t="shared" si="3"/>
        <v>3275.2339333333334</v>
      </c>
      <c r="I12" s="8">
        <f t="shared" si="4"/>
        <v>1511.6464307692308</v>
      </c>
      <c r="J12" s="8">
        <f t="shared" si="5"/>
        <v>18.895580384615386</v>
      </c>
    </row>
    <row r="13" spans="1:10" x14ac:dyDescent="0.3">
      <c r="A13" s="1">
        <v>1</v>
      </c>
      <c r="B13" s="2">
        <v>13</v>
      </c>
      <c r="C13" s="3">
        <v>23482.94</v>
      </c>
      <c r="D13" s="8">
        <f t="shared" si="0"/>
        <v>1956.9116666666666</v>
      </c>
      <c r="E13" s="8">
        <f t="shared" si="1"/>
        <v>903.18999999999994</v>
      </c>
      <c r="F13" s="9">
        <f t="shared" si="2"/>
        <v>11.289874999999999</v>
      </c>
      <c r="G13" s="8">
        <v>41295.755600000004</v>
      </c>
      <c r="H13" s="8">
        <f t="shared" si="3"/>
        <v>3441.3129666666669</v>
      </c>
      <c r="I13" s="8">
        <f t="shared" si="4"/>
        <v>1588.2982923076925</v>
      </c>
      <c r="J13" s="8">
        <f t="shared" si="5"/>
        <v>19.853728653846154</v>
      </c>
    </row>
    <row r="14" spans="1:10" x14ac:dyDescent="0.3">
      <c r="A14" s="1">
        <v>1</v>
      </c>
      <c r="B14" s="2">
        <v>14</v>
      </c>
      <c r="C14" s="3">
        <v>24579.62</v>
      </c>
      <c r="D14" s="8">
        <f t="shared" si="0"/>
        <v>2048.3016666666667</v>
      </c>
      <c r="E14" s="8">
        <f t="shared" si="1"/>
        <v>945.37</v>
      </c>
      <c r="F14" s="9">
        <f t="shared" si="2"/>
        <v>11.817124999999999</v>
      </c>
      <c r="G14" s="8">
        <v>43471.882599999997</v>
      </c>
      <c r="H14" s="8">
        <f t="shared" si="3"/>
        <v>3622.6568833333331</v>
      </c>
      <c r="I14" s="8">
        <f t="shared" si="4"/>
        <v>1671.9954846153846</v>
      </c>
      <c r="J14" s="8">
        <f t="shared" si="5"/>
        <v>20.899943557692307</v>
      </c>
    </row>
    <row r="15" spans="1:10" x14ac:dyDescent="0.3">
      <c r="A15" s="1">
        <v>1</v>
      </c>
      <c r="B15" s="2">
        <v>15</v>
      </c>
      <c r="C15" s="3">
        <v>25479.22</v>
      </c>
      <c r="D15" s="8">
        <f t="shared" si="0"/>
        <v>2123.2683333333334</v>
      </c>
      <c r="E15" s="8">
        <f t="shared" si="1"/>
        <v>979.97</v>
      </c>
      <c r="F15" s="9">
        <f t="shared" si="2"/>
        <v>12.249625</v>
      </c>
      <c r="G15" s="8">
        <v>45773.619600000005</v>
      </c>
      <c r="H15" s="8">
        <f t="shared" si="3"/>
        <v>3814.4683000000005</v>
      </c>
      <c r="I15" s="8">
        <f t="shared" si="4"/>
        <v>1760.5238307692309</v>
      </c>
      <c r="J15" s="8">
        <f t="shared" si="5"/>
        <v>22.006547884615387</v>
      </c>
    </row>
    <row r="16" spans="1:10" x14ac:dyDescent="0.3">
      <c r="A16" s="1">
        <v>1</v>
      </c>
      <c r="B16" s="2">
        <v>16</v>
      </c>
      <c r="C16" s="3">
        <v>26540.54</v>
      </c>
      <c r="D16" s="8">
        <f t="shared" si="0"/>
        <v>2211.7116666666666</v>
      </c>
      <c r="E16" s="8">
        <f t="shared" si="1"/>
        <v>1020.7900000000001</v>
      </c>
      <c r="F16" s="9">
        <f t="shared" si="2"/>
        <v>12.759875000000001</v>
      </c>
      <c r="G16" s="8">
        <v>48242.168799999999</v>
      </c>
      <c r="H16" s="8">
        <f t="shared" si="3"/>
        <v>4020.1807333333331</v>
      </c>
      <c r="I16" s="8">
        <f t="shared" si="4"/>
        <v>1855.4680307692308</v>
      </c>
      <c r="J16" s="8">
        <f t="shared" si="5"/>
        <v>23.193350384615385</v>
      </c>
    </row>
    <row r="17" spans="1:10" x14ac:dyDescent="0.3">
      <c r="A17" s="1">
        <v>1</v>
      </c>
      <c r="B17" s="2">
        <v>17</v>
      </c>
      <c r="C17" s="3">
        <v>27926.080000000002</v>
      </c>
      <c r="D17" s="8">
        <f t="shared" si="0"/>
        <v>2327.1733333333336</v>
      </c>
      <c r="E17" s="8">
        <f t="shared" si="1"/>
        <v>1074.0800000000002</v>
      </c>
      <c r="F17" s="9">
        <f t="shared" si="2"/>
        <v>13.426</v>
      </c>
      <c r="G17" s="8">
        <v>51081.728599999995</v>
      </c>
      <c r="H17" s="8">
        <f t="shared" si="3"/>
        <v>4256.8107166666659</v>
      </c>
      <c r="I17" s="8">
        <f t="shared" si="4"/>
        <v>1964.6818692307691</v>
      </c>
      <c r="J17" s="8">
        <f t="shared" si="5"/>
        <v>24.558523365384612</v>
      </c>
    </row>
    <row r="18" spans="1:10" x14ac:dyDescent="0.3">
      <c r="A18" s="1">
        <v>1</v>
      </c>
      <c r="B18" s="2">
        <v>18</v>
      </c>
      <c r="C18" s="3">
        <v>29344.38</v>
      </c>
      <c r="D18" s="8">
        <f t="shared" si="0"/>
        <v>2445.3650000000002</v>
      </c>
      <c r="E18" s="8">
        <f t="shared" si="1"/>
        <v>1128.6300000000001</v>
      </c>
      <c r="F18" s="9">
        <f t="shared" si="2"/>
        <v>14.107875</v>
      </c>
      <c r="G18" s="8">
        <v>54204.371999999996</v>
      </c>
      <c r="H18" s="8">
        <f t="shared" si="3"/>
        <v>4517.0309999999999</v>
      </c>
      <c r="I18" s="8">
        <f t="shared" si="4"/>
        <v>2084.7835384615382</v>
      </c>
      <c r="J18" s="8">
        <f t="shared" si="5"/>
        <v>26.059794230769228</v>
      </c>
    </row>
    <row r="19" spans="1:10" x14ac:dyDescent="0.3">
      <c r="A19" s="1">
        <v>1</v>
      </c>
      <c r="B19" s="2">
        <v>19</v>
      </c>
      <c r="C19" s="3">
        <v>30988.62</v>
      </c>
      <c r="D19" s="8">
        <f t="shared" si="0"/>
        <v>2582.3849999999998</v>
      </c>
      <c r="E19" s="8">
        <f t="shared" si="1"/>
        <v>1191.8699999999999</v>
      </c>
      <c r="F19" s="9">
        <f t="shared" si="2"/>
        <v>14.898375</v>
      </c>
      <c r="G19" s="8">
        <v>57854.026199999993</v>
      </c>
      <c r="H19" s="8">
        <f t="shared" si="3"/>
        <v>4821.1688499999991</v>
      </c>
      <c r="I19" s="8">
        <f t="shared" si="4"/>
        <v>2225.1548538461534</v>
      </c>
      <c r="J19" s="8">
        <f t="shared" si="5"/>
        <v>27.814435673076918</v>
      </c>
    </row>
    <row r="20" spans="1:10" x14ac:dyDescent="0.3">
      <c r="A20" s="1">
        <v>1</v>
      </c>
      <c r="B20" s="2">
        <v>20</v>
      </c>
      <c r="C20" s="3">
        <v>32696.82</v>
      </c>
      <c r="D20" s="8">
        <f t="shared" si="0"/>
        <v>2724.7350000000001</v>
      </c>
      <c r="E20" s="8">
        <f t="shared" si="1"/>
        <v>1257.57</v>
      </c>
      <c r="F20" s="9">
        <f t="shared" si="2"/>
        <v>15.719625000000001</v>
      </c>
      <c r="G20" s="8">
        <v>61625.792399999998</v>
      </c>
      <c r="H20" s="8">
        <f t="shared" si="3"/>
        <v>5135.4826999999996</v>
      </c>
      <c r="I20" s="8">
        <f t="shared" si="4"/>
        <v>2370.2227846153846</v>
      </c>
      <c r="J20" s="8">
        <f t="shared" si="5"/>
        <v>29.627784807692308</v>
      </c>
    </row>
    <row r="21" spans="1:10" x14ac:dyDescent="0.3">
      <c r="A21" s="1">
        <v>1</v>
      </c>
      <c r="B21" s="2">
        <v>21</v>
      </c>
      <c r="C21" s="3">
        <v>34501.480000000003</v>
      </c>
      <c r="D21" s="8">
        <f t="shared" si="0"/>
        <v>2875.1233333333334</v>
      </c>
      <c r="E21" s="8">
        <f t="shared" si="1"/>
        <v>1326.98</v>
      </c>
      <c r="F21" s="9">
        <f t="shared" si="2"/>
        <v>16.587250000000001</v>
      </c>
      <c r="G21" s="8">
        <v>65699.923599999995</v>
      </c>
      <c r="H21" s="8">
        <f t="shared" si="3"/>
        <v>5474.9936333333326</v>
      </c>
      <c r="I21" s="8">
        <f t="shared" si="4"/>
        <v>2526.920138461538</v>
      </c>
      <c r="J21" s="8">
        <f t="shared" si="5"/>
        <v>31.586501730769228</v>
      </c>
    </row>
    <row r="22" spans="1:10" x14ac:dyDescent="0.3">
      <c r="A22" s="1">
        <v>1</v>
      </c>
      <c r="B22" s="2">
        <v>22</v>
      </c>
      <c r="C22" s="3">
        <v>36467.599999999999</v>
      </c>
      <c r="D22" s="8">
        <f t="shared" si="0"/>
        <v>3038.9666666666667</v>
      </c>
      <c r="E22" s="8">
        <f t="shared" si="1"/>
        <v>1402.6</v>
      </c>
      <c r="F22" s="9">
        <f t="shared" si="2"/>
        <v>17.532499999999999</v>
      </c>
      <c r="G22" s="8">
        <v>70109.131399999998</v>
      </c>
      <c r="H22" s="8">
        <f t="shared" si="3"/>
        <v>5842.4276166666668</v>
      </c>
      <c r="I22" s="8">
        <f t="shared" si="4"/>
        <v>2696.5050538461537</v>
      </c>
      <c r="J22" s="8">
        <f t="shared" si="5"/>
        <v>33.706313173076921</v>
      </c>
    </row>
    <row r="23" spans="1:10" x14ac:dyDescent="0.3">
      <c r="A23" s="1">
        <v>1</v>
      </c>
      <c r="B23" s="2">
        <v>23</v>
      </c>
      <c r="C23" s="3">
        <v>38659.919999999998</v>
      </c>
      <c r="D23" s="8">
        <f t="shared" si="0"/>
        <v>3221.66</v>
      </c>
      <c r="E23" s="8">
        <f t="shared" si="1"/>
        <v>1486.9199999999998</v>
      </c>
      <c r="F23" s="9">
        <f t="shared" si="2"/>
        <v>18.586500000000001</v>
      </c>
      <c r="G23" s="8">
        <v>75074.277399999992</v>
      </c>
      <c r="H23" s="8">
        <f t="shared" si="3"/>
        <v>6256.1897833333323</v>
      </c>
      <c r="I23" s="8">
        <f t="shared" si="4"/>
        <v>2887.4722076923072</v>
      </c>
      <c r="J23" s="8">
        <f t="shared" si="5"/>
        <v>36.093402596153844</v>
      </c>
    </row>
    <row r="24" spans="1:10" x14ac:dyDescent="0.3">
      <c r="A24" s="1">
        <v>1</v>
      </c>
      <c r="B24" s="2">
        <v>24</v>
      </c>
      <c r="C24" s="3">
        <v>40948.18</v>
      </c>
      <c r="D24" s="8">
        <f t="shared" si="0"/>
        <v>3412.3483333333334</v>
      </c>
      <c r="E24" s="8">
        <f t="shared" si="1"/>
        <v>1574.93</v>
      </c>
      <c r="F24" s="9">
        <f t="shared" si="2"/>
        <v>19.686624999999999</v>
      </c>
      <c r="G24" s="8">
        <v>80188.703200000004</v>
      </c>
      <c r="H24" s="8">
        <f t="shared" si="3"/>
        <v>6682.3919333333333</v>
      </c>
      <c r="I24" s="8">
        <f t="shared" si="4"/>
        <v>3084.1808923076924</v>
      </c>
      <c r="J24" s="8">
        <f t="shared" si="5"/>
        <v>38.552261153846153</v>
      </c>
    </row>
    <row r="25" spans="1:10" x14ac:dyDescent="0.3">
      <c r="A25" s="1">
        <v>1</v>
      </c>
      <c r="B25" s="2">
        <v>25</v>
      </c>
      <c r="C25" s="3">
        <v>43507.360000000001</v>
      </c>
      <c r="D25" s="8">
        <f t="shared" si="0"/>
        <v>3625.6133333333332</v>
      </c>
      <c r="E25" s="8">
        <f t="shared" si="1"/>
        <v>1673.3600000000001</v>
      </c>
      <c r="F25" s="9">
        <f t="shared" si="2"/>
        <v>20.917000000000002</v>
      </c>
      <c r="G25" s="8">
        <v>85867.239799999996</v>
      </c>
      <c r="H25" s="8">
        <f t="shared" si="3"/>
        <v>7155.6033166666666</v>
      </c>
      <c r="I25" s="8">
        <f t="shared" si="4"/>
        <v>3302.5861461538461</v>
      </c>
      <c r="J25" s="8">
        <f t="shared" si="5"/>
        <v>41.282326826923075</v>
      </c>
    </row>
    <row r="26" spans="1:10" x14ac:dyDescent="0.3">
      <c r="A26" s="1">
        <v>1</v>
      </c>
      <c r="B26" s="2">
        <v>26</v>
      </c>
      <c r="C26" s="3">
        <v>46381.14</v>
      </c>
      <c r="D26" s="8">
        <f t="shared" si="0"/>
        <v>3865.0949999999998</v>
      </c>
      <c r="E26" s="8">
        <f t="shared" si="1"/>
        <v>1783.8899999999999</v>
      </c>
      <c r="F26" s="9">
        <f t="shared" si="2"/>
        <v>22.298625000000001</v>
      </c>
      <c r="G26" s="8">
        <v>91984.860199999996</v>
      </c>
      <c r="H26" s="8">
        <f t="shared" si="3"/>
        <v>7665.4050166666666</v>
      </c>
      <c r="I26" s="8">
        <f t="shared" si="4"/>
        <v>3537.8792384615381</v>
      </c>
      <c r="J26" s="8">
        <f t="shared" si="5"/>
        <v>44.223490480769229</v>
      </c>
    </row>
    <row r="27" spans="1:10" x14ac:dyDescent="0.3">
      <c r="A27" s="1">
        <v>1</v>
      </c>
      <c r="B27" s="2">
        <v>27</v>
      </c>
      <c r="C27" s="3">
        <v>49426.78</v>
      </c>
      <c r="D27" s="8">
        <f t="shared" si="0"/>
        <v>4118.8983333333335</v>
      </c>
      <c r="E27" s="8">
        <f t="shared" si="1"/>
        <v>1901.03</v>
      </c>
      <c r="F27" s="9">
        <f t="shared" si="2"/>
        <v>23.762875000000001</v>
      </c>
      <c r="G27" s="8">
        <v>98313.113200000007</v>
      </c>
      <c r="H27" s="8">
        <f t="shared" si="3"/>
        <v>8192.7594333333345</v>
      </c>
      <c r="I27" s="8">
        <f t="shared" si="4"/>
        <v>3781.2735846153851</v>
      </c>
      <c r="J27" s="8">
        <f t="shared" si="5"/>
        <v>47.265919807692313</v>
      </c>
    </row>
    <row r="28" spans="1:10" x14ac:dyDescent="0.3">
      <c r="A28" s="1">
        <v>1</v>
      </c>
      <c r="B28" s="2">
        <v>28</v>
      </c>
      <c r="C28" s="3">
        <v>52752.18</v>
      </c>
      <c r="D28" s="8">
        <f t="shared" si="0"/>
        <v>4396.0150000000003</v>
      </c>
      <c r="E28" s="8">
        <f t="shared" si="1"/>
        <v>2028.93</v>
      </c>
      <c r="F28" s="9">
        <f t="shared" si="2"/>
        <v>25.361625</v>
      </c>
      <c r="G28" s="8">
        <v>105360.3112</v>
      </c>
      <c r="H28" s="8">
        <f t="shared" si="3"/>
        <v>8780.0259333333324</v>
      </c>
      <c r="I28" s="8">
        <f t="shared" si="4"/>
        <v>4052.3196615384613</v>
      </c>
      <c r="J28" s="8">
        <f t="shared" si="5"/>
        <v>50.653995769230768</v>
      </c>
    </row>
    <row r="29" spans="1:10" x14ac:dyDescent="0.3">
      <c r="A29" s="1">
        <v>1</v>
      </c>
      <c r="B29" s="2">
        <v>29</v>
      </c>
      <c r="C29" s="4">
        <v>56147.519999999997</v>
      </c>
      <c r="D29" s="8">
        <f t="shared" si="0"/>
        <v>4678.96</v>
      </c>
      <c r="E29" s="8">
        <f t="shared" si="1"/>
        <v>2159.52</v>
      </c>
      <c r="F29" s="9">
        <f t="shared" si="2"/>
        <v>26.994</v>
      </c>
      <c r="G29" s="8">
        <v>112469.4344</v>
      </c>
      <c r="H29" s="8">
        <f t="shared" si="3"/>
        <v>9372.4528666666665</v>
      </c>
      <c r="I29" s="8">
        <f t="shared" si="4"/>
        <v>4325.7474769230766</v>
      </c>
      <c r="J29" s="8">
        <f t="shared" si="5"/>
        <v>54.071843461538464</v>
      </c>
    </row>
    <row r="30" spans="1:10" x14ac:dyDescent="0.3">
      <c r="A30" s="1">
        <v>1</v>
      </c>
      <c r="B30" s="2">
        <v>30</v>
      </c>
      <c r="C30" s="4">
        <v>59857.72</v>
      </c>
      <c r="D30" s="8">
        <f t="shared" si="0"/>
        <v>4988.1433333333334</v>
      </c>
      <c r="E30" s="8">
        <f t="shared" si="1"/>
        <v>2302.2200000000003</v>
      </c>
      <c r="F30" s="9">
        <f t="shared" si="2"/>
        <v>28.777750000000001</v>
      </c>
      <c r="G30" s="8">
        <v>120320.0064</v>
      </c>
      <c r="H30" s="8">
        <f t="shared" si="3"/>
        <v>10026.6672</v>
      </c>
      <c r="I30" s="8">
        <f t="shared" si="4"/>
        <v>4627.6925538461537</v>
      </c>
      <c r="J30" s="8">
        <f t="shared" si="5"/>
        <v>57.846156923076926</v>
      </c>
    </row>
    <row r="31" spans="1:10" x14ac:dyDescent="0.3">
      <c r="A31" s="1">
        <v>1</v>
      </c>
      <c r="B31" s="2">
        <v>31</v>
      </c>
      <c r="C31" s="4">
        <v>63848.2</v>
      </c>
      <c r="D31" s="8">
        <f t="shared" si="0"/>
        <v>5320.6833333333334</v>
      </c>
      <c r="E31" s="8">
        <f t="shared" si="1"/>
        <v>2455.6999999999998</v>
      </c>
      <c r="F31" s="9">
        <f t="shared" si="2"/>
        <v>30.696249999999999</v>
      </c>
      <c r="G31" s="8">
        <v>128863.8184</v>
      </c>
      <c r="H31" s="8">
        <f t="shared" si="3"/>
        <v>10738.651533333334</v>
      </c>
      <c r="I31" s="8">
        <f t="shared" si="4"/>
        <v>4956.3007076923077</v>
      </c>
      <c r="J31" s="8">
        <f t="shared" si="5"/>
        <v>61.953758846153846</v>
      </c>
    </row>
    <row r="32" spans="1:10" x14ac:dyDescent="0.3">
      <c r="A32" s="1">
        <v>1</v>
      </c>
      <c r="B32" s="2">
        <v>32</v>
      </c>
      <c r="C32" s="4">
        <v>68119.22</v>
      </c>
      <c r="D32" s="8">
        <f t="shared" si="0"/>
        <v>5676.6016666666665</v>
      </c>
      <c r="E32" s="8">
        <f t="shared" si="1"/>
        <v>2619.9700000000003</v>
      </c>
      <c r="F32" s="9">
        <f t="shared" si="2"/>
        <v>32.749625000000002</v>
      </c>
      <c r="G32" s="8">
        <v>137483.88</v>
      </c>
      <c r="H32" s="8">
        <f t="shared" si="3"/>
        <v>11456.99</v>
      </c>
      <c r="I32" s="8">
        <f t="shared" si="4"/>
        <v>5287.8415384615382</v>
      </c>
      <c r="J32" s="8">
        <f t="shared" si="5"/>
        <v>66.098019230769239</v>
      </c>
    </row>
    <row r="33" spans="1:10" x14ac:dyDescent="0.3">
      <c r="A33" s="1">
        <v>1</v>
      </c>
      <c r="B33" s="2">
        <v>33</v>
      </c>
      <c r="C33" s="4">
        <v>82175.08</v>
      </c>
      <c r="D33" s="8">
        <f t="shared" si="0"/>
        <v>6847.9233333333332</v>
      </c>
      <c r="E33" s="8">
        <f t="shared" si="1"/>
        <v>3160.58</v>
      </c>
      <c r="F33" s="9">
        <f t="shared" si="2"/>
        <v>39.507249999999999</v>
      </c>
      <c r="G33" s="8">
        <v>152358.5594</v>
      </c>
      <c r="H33" s="8">
        <f t="shared" si="3"/>
        <v>12696.546616666667</v>
      </c>
      <c r="I33" s="8">
        <f t="shared" si="4"/>
        <v>5859.9445923076919</v>
      </c>
      <c r="J33" s="8">
        <f t="shared" si="5"/>
        <v>73.24930740384616</v>
      </c>
    </row>
    <row r="34" spans="1:10" x14ac:dyDescent="0.3">
      <c r="A34" s="1">
        <v>1</v>
      </c>
      <c r="B34" s="2">
        <v>46</v>
      </c>
      <c r="C34" s="4">
        <v>38823.46</v>
      </c>
      <c r="D34" s="8">
        <f t="shared" si="0"/>
        <v>3235.2883333333334</v>
      </c>
      <c r="E34" s="8">
        <f t="shared" si="1"/>
        <v>1493.21</v>
      </c>
      <c r="F34" s="9">
        <f t="shared" si="2"/>
        <v>18.665125</v>
      </c>
      <c r="G34" s="8">
        <v>61169.4836</v>
      </c>
      <c r="H34" s="8">
        <f t="shared" si="3"/>
        <v>5097.4569666666666</v>
      </c>
      <c r="I34" s="8">
        <f t="shared" si="4"/>
        <v>2352.6724461538461</v>
      </c>
      <c r="J34" s="8">
        <f t="shared" si="5"/>
        <v>29.408405576923077</v>
      </c>
    </row>
    <row r="35" spans="1:10" x14ac:dyDescent="0.3">
      <c r="A35" s="1">
        <v>1</v>
      </c>
      <c r="B35" s="2">
        <v>47</v>
      </c>
      <c r="C35" s="4">
        <v>41588.300000000003</v>
      </c>
      <c r="D35" s="8">
        <f t="shared" si="0"/>
        <v>3465.6916666666671</v>
      </c>
      <c r="E35" s="8">
        <f t="shared" si="1"/>
        <v>1599.5500000000002</v>
      </c>
      <c r="F35" s="9">
        <f t="shared" si="2"/>
        <v>19.994375000000002</v>
      </c>
      <c r="G35" s="8">
        <v>50033.261400000003</v>
      </c>
      <c r="H35" s="8">
        <f t="shared" si="3"/>
        <v>4169.4384500000006</v>
      </c>
      <c r="I35" s="8">
        <f t="shared" si="4"/>
        <v>1924.3562076923079</v>
      </c>
      <c r="J35" s="8">
        <f t="shared" si="5"/>
        <v>24.054452596153848</v>
      </c>
    </row>
    <row r="36" spans="1:10" x14ac:dyDescent="0.3">
      <c r="A36" s="1">
        <v>1</v>
      </c>
      <c r="B36" s="2">
        <v>48</v>
      </c>
      <c r="C36" s="4">
        <v>45819.54</v>
      </c>
      <c r="D36" s="8">
        <f t="shared" si="0"/>
        <v>3818.2950000000001</v>
      </c>
      <c r="E36" s="8">
        <f t="shared" si="1"/>
        <v>1762.29</v>
      </c>
      <c r="F36" s="9">
        <f t="shared" si="2"/>
        <v>22.028625000000002</v>
      </c>
      <c r="G36" s="8">
        <v>88154.666799999992</v>
      </c>
      <c r="H36" s="8">
        <f t="shared" si="3"/>
        <v>7346.222233333333</v>
      </c>
      <c r="I36" s="8">
        <f t="shared" si="4"/>
        <v>3390.5641076923075</v>
      </c>
      <c r="J36" s="8">
        <f t="shared" si="5"/>
        <v>42.382051346153844</v>
      </c>
    </row>
    <row r="37" spans="1:10" x14ac:dyDescent="0.3">
      <c r="A37" s="1">
        <v>1</v>
      </c>
      <c r="B37" s="2">
        <v>49</v>
      </c>
      <c r="C37" s="4">
        <v>49750.74</v>
      </c>
      <c r="D37" s="8">
        <f t="shared" si="0"/>
        <v>4145.8949999999995</v>
      </c>
      <c r="E37" s="8">
        <f t="shared" si="1"/>
        <v>1913.49</v>
      </c>
      <c r="F37" s="9">
        <f t="shared" si="2"/>
        <v>23.918624999999999</v>
      </c>
      <c r="G37" s="8">
        <v>96477.034200000009</v>
      </c>
      <c r="H37" s="8">
        <f t="shared" si="3"/>
        <v>8039.7528500000008</v>
      </c>
      <c r="I37" s="8">
        <f t="shared" si="4"/>
        <v>3710.6551615384619</v>
      </c>
      <c r="J37" s="8">
        <f t="shared" si="5"/>
        <v>46.383189519230775</v>
      </c>
    </row>
    <row r="38" spans="1:10" x14ac:dyDescent="0.3">
      <c r="A38" s="1">
        <v>1</v>
      </c>
      <c r="B38" s="2">
        <v>50</v>
      </c>
      <c r="C38" s="4">
        <v>52486.98</v>
      </c>
      <c r="D38" s="8">
        <f t="shared" si="0"/>
        <v>4373.915</v>
      </c>
      <c r="E38" s="8">
        <f t="shared" si="1"/>
        <v>2018.73</v>
      </c>
      <c r="F38" s="9">
        <f t="shared" si="2"/>
        <v>25.234125000000002</v>
      </c>
      <c r="G38" s="8">
        <v>103671.46620000001</v>
      </c>
      <c r="H38" s="8">
        <f t="shared" si="3"/>
        <v>8639.2888500000008</v>
      </c>
      <c r="I38" s="8">
        <f t="shared" si="4"/>
        <v>3987.3640846153849</v>
      </c>
      <c r="J38" s="8">
        <f t="shared" si="5"/>
        <v>49.842051057692309</v>
      </c>
    </row>
    <row r="39" spans="1:10" x14ac:dyDescent="0.3">
      <c r="A39" s="1">
        <v>1</v>
      </c>
      <c r="B39" s="2">
        <v>52</v>
      </c>
      <c r="C39" s="4">
        <v>31879.9</v>
      </c>
      <c r="D39" s="8">
        <f t="shared" si="0"/>
        <v>2656.6583333333333</v>
      </c>
      <c r="E39" s="8">
        <f t="shared" si="1"/>
        <v>1226.1500000000001</v>
      </c>
      <c r="F39" s="9">
        <f t="shared" si="2"/>
        <v>15.326875000000001</v>
      </c>
      <c r="G39" s="8">
        <v>60275.839999999997</v>
      </c>
      <c r="H39" s="8">
        <f t="shared" si="3"/>
        <v>5022.9866666666667</v>
      </c>
      <c r="I39" s="8">
        <f t="shared" si="4"/>
        <v>2318.3015384615383</v>
      </c>
      <c r="J39" s="8">
        <f t="shared" si="5"/>
        <v>28.978769230769228</v>
      </c>
    </row>
    <row r="40" spans="1:10" x14ac:dyDescent="0.3">
      <c r="A40" s="1">
        <v>1</v>
      </c>
      <c r="B40" s="2">
        <v>53</v>
      </c>
      <c r="C40" s="4">
        <v>34200.400000000001</v>
      </c>
      <c r="D40" s="8">
        <f t="shared" si="0"/>
        <v>2850.0333333333333</v>
      </c>
      <c r="E40" s="8">
        <f t="shared" si="1"/>
        <v>1315.4</v>
      </c>
      <c r="F40" s="9">
        <f t="shared" si="2"/>
        <v>16.442499999999999</v>
      </c>
      <c r="G40" s="8">
        <v>65712.781400000007</v>
      </c>
      <c r="H40" s="8">
        <f t="shared" si="3"/>
        <v>5476.0651166666676</v>
      </c>
      <c r="I40" s="8">
        <f t="shared" si="4"/>
        <v>2527.4146692307695</v>
      </c>
      <c r="J40" s="8">
        <f t="shared" si="5"/>
        <v>31.59268336538462</v>
      </c>
    </row>
    <row r="41" spans="1:10" x14ac:dyDescent="0.3">
      <c r="A41" s="1">
        <v>1</v>
      </c>
      <c r="B41" s="2">
        <v>54</v>
      </c>
      <c r="C41" s="4">
        <v>39559.26</v>
      </c>
      <c r="D41" s="8">
        <f t="shared" si="0"/>
        <v>3296.605</v>
      </c>
      <c r="E41" s="8">
        <f t="shared" si="1"/>
        <v>1521.51</v>
      </c>
      <c r="F41" s="9">
        <f t="shared" si="2"/>
        <v>19.018875000000001</v>
      </c>
      <c r="G41" s="8">
        <v>78347.663400000005</v>
      </c>
      <c r="H41" s="8">
        <f t="shared" si="3"/>
        <v>6528.9719500000001</v>
      </c>
      <c r="I41" s="8">
        <f t="shared" si="4"/>
        <v>3013.3716692307694</v>
      </c>
      <c r="J41" s="8">
        <f t="shared" si="5"/>
        <v>37.667145865384619</v>
      </c>
    </row>
    <row r="42" spans="1:10" x14ac:dyDescent="0.3">
      <c r="A42" s="1">
        <v>1</v>
      </c>
      <c r="B42" s="2">
        <v>55</v>
      </c>
      <c r="C42" s="4">
        <v>44487.82</v>
      </c>
      <c r="D42" s="8">
        <f t="shared" si="0"/>
        <v>3707.3183333333332</v>
      </c>
      <c r="E42" s="8">
        <f t="shared" si="1"/>
        <v>1711.07</v>
      </c>
      <c r="F42" s="9">
        <f t="shared" si="2"/>
        <v>21.388375</v>
      </c>
      <c r="G42" s="8">
        <v>95907.368999999992</v>
      </c>
      <c r="H42" s="8">
        <f t="shared" si="3"/>
        <v>7992.280749999999</v>
      </c>
      <c r="I42" s="8">
        <f t="shared" si="4"/>
        <v>3688.7449615384612</v>
      </c>
      <c r="J42" s="8">
        <f t="shared" si="5"/>
        <v>46.109312019230764</v>
      </c>
    </row>
    <row r="43" spans="1:10" x14ac:dyDescent="0.3">
      <c r="A43" s="1">
        <v>1</v>
      </c>
      <c r="B43" s="2">
        <v>56</v>
      </c>
      <c r="C43" s="4">
        <v>52955.76</v>
      </c>
      <c r="D43" s="8">
        <f t="shared" si="0"/>
        <v>4412.9800000000005</v>
      </c>
      <c r="E43" s="8">
        <f t="shared" si="1"/>
        <v>2036.76</v>
      </c>
      <c r="F43" s="9">
        <f t="shared" si="2"/>
        <v>25.459500000000002</v>
      </c>
      <c r="G43" s="8">
        <v>114516.72899999999</v>
      </c>
      <c r="H43" s="8">
        <f t="shared" si="3"/>
        <v>9543.0607499999987</v>
      </c>
      <c r="I43" s="8">
        <f t="shared" si="4"/>
        <v>4404.489576923077</v>
      </c>
      <c r="J43" s="8">
        <f t="shared" si="5"/>
        <v>55.056119711538457</v>
      </c>
    </row>
    <row r="44" spans="1:10" x14ac:dyDescent="0.3">
      <c r="A44" s="1">
        <v>1</v>
      </c>
      <c r="B44" s="2">
        <v>57</v>
      </c>
      <c r="C44" s="4">
        <v>63463.66</v>
      </c>
      <c r="D44" s="8">
        <f t="shared" si="0"/>
        <v>5288.6383333333333</v>
      </c>
      <c r="E44" s="8">
        <f t="shared" si="1"/>
        <v>2440.9100000000003</v>
      </c>
      <c r="F44" s="9">
        <f t="shared" si="2"/>
        <v>30.511375000000001</v>
      </c>
      <c r="G44" s="8">
        <v>130474.075</v>
      </c>
      <c r="H44" s="8">
        <f t="shared" si="3"/>
        <v>10872.839583333332</v>
      </c>
      <c r="I44" s="8">
        <f t="shared" si="4"/>
        <v>5018.2336538461541</v>
      </c>
      <c r="J44" s="8">
        <f t="shared" si="5"/>
        <v>62.727920673076923</v>
      </c>
    </row>
    <row r="45" spans="1:10" x14ac:dyDescent="0.3">
      <c r="A45" s="1">
        <v>1</v>
      </c>
      <c r="B45" s="2">
        <v>65</v>
      </c>
      <c r="C45" s="4">
        <v>49390.64</v>
      </c>
      <c r="D45" s="8">
        <f t="shared" si="0"/>
        <v>4115.8866666666663</v>
      </c>
      <c r="E45" s="8">
        <f t="shared" si="1"/>
        <v>1899.6399999999999</v>
      </c>
      <c r="F45" s="9">
        <f t="shared" si="2"/>
        <v>23.7455</v>
      </c>
      <c r="G45" s="8">
        <v>109999.14</v>
      </c>
      <c r="H45" s="8">
        <f t="shared" si="3"/>
        <v>9166.5949999999993</v>
      </c>
      <c r="I45" s="8">
        <f t="shared" si="4"/>
        <v>4230.7361538461537</v>
      </c>
      <c r="J45" s="8">
        <f t="shared" si="5"/>
        <v>52.884201923076922</v>
      </c>
    </row>
    <row r="46" spans="1:10" x14ac:dyDescent="0.3">
      <c r="A46" s="1">
        <v>1</v>
      </c>
      <c r="B46" s="2">
        <v>66</v>
      </c>
      <c r="C46" s="4">
        <v>65206.18</v>
      </c>
      <c r="D46" s="8">
        <f t="shared" si="0"/>
        <v>5433.8483333333334</v>
      </c>
      <c r="E46" s="8">
        <f t="shared" si="1"/>
        <v>2507.9299999999998</v>
      </c>
      <c r="F46" s="9">
        <f t="shared" si="2"/>
        <v>31.349125000000001</v>
      </c>
      <c r="G46" s="8">
        <v>145222.2684</v>
      </c>
      <c r="H46" s="8">
        <f t="shared" si="3"/>
        <v>12101.8557</v>
      </c>
      <c r="I46" s="8">
        <f t="shared" si="4"/>
        <v>5585.4718615384618</v>
      </c>
      <c r="J46" s="8">
        <f t="shared" si="5"/>
        <v>69.818398269230769</v>
      </c>
    </row>
    <row r="47" spans="1:10" x14ac:dyDescent="0.3">
      <c r="A47" s="1">
        <v>1</v>
      </c>
      <c r="B47" s="2">
        <v>67</v>
      </c>
      <c r="C47" s="4">
        <v>69192.5</v>
      </c>
      <c r="D47" s="8">
        <f t="shared" si="0"/>
        <v>5766.041666666667</v>
      </c>
      <c r="E47" s="8">
        <f t="shared" si="1"/>
        <v>2661.25</v>
      </c>
      <c r="F47" s="9">
        <f t="shared" si="2"/>
        <v>33.265625</v>
      </c>
      <c r="G47" s="8">
        <v>154099.11119999998</v>
      </c>
      <c r="H47" s="8">
        <f t="shared" si="3"/>
        <v>12841.592599999998</v>
      </c>
      <c r="I47" s="8">
        <f t="shared" si="4"/>
        <v>5926.888892307692</v>
      </c>
      <c r="J47" s="8">
        <f t="shared" si="5"/>
        <v>74.086111153846147</v>
      </c>
    </row>
    <row r="48" spans="1:10" x14ac:dyDescent="0.3">
      <c r="A48" s="1">
        <v>1</v>
      </c>
      <c r="B48" s="2">
        <v>68</v>
      </c>
      <c r="C48" s="4">
        <v>88993.84</v>
      </c>
      <c r="D48" s="8">
        <f t="shared" si="0"/>
        <v>7416.1533333333327</v>
      </c>
      <c r="E48" s="8">
        <f t="shared" si="1"/>
        <v>3422.8399999999997</v>
      </c>
      <c r="F48" s="9">
        <f t="shared" si="2"/>
        <v>42.785499999999999</v>
      </c>
      <c r="G48" s="8">
        <v>198200.549</v>
      </c>
      <c r="H48" s="8">
        <f t="shared" si="3"/>
        <v>16516.712416666665</v>
      </c>
      <c r="I48" s="8">
        <f t="shared" si="4"/>
        <v>7623.0980384615386</v>
      </c>
      <c r="J48" s="8">
        <f t="shared" si="5"/>
        <v>95.28872548076923</v>
      </c>
    </row>
    <row r="49" spans="1:10" x14ac:dyDescent="0.3">
      <c r="A49" s="1">
        <v>1</v>
      </c>
      <c r="B49" s="2">
        <v>71</v>
      </c>
      <c r="C49" s="4">
        <v>27912.82</v>
      </c>
      <c r="D49" s="8">
        <f t="shared" si="0"/>
        <v>2326.0683333333332</v>
      </c>
      <c r="E49" s="8">
        <f t="shared" si="1"/>
        <v>1073.57</v>
      </c>
      <c r="F49" s="9">
        <f t="shared" si="2"/>
        <v>13.419625</v>
      </c>
      <c r="G49" s="8">
        <v>62164.2088</v>
      </c>
      <c r="H49" s="8">
        <f t="shared" si="3"/>
        <v>5180.3507333333337</v>
      </c>
      <c r="I49" s="8">
        <f t="shared" si="4"/>
        <v>2390.9311076923077</v>
      </c>
      <c r="J49" s="8">
        <f t="shared" si="5"/>
        <v>29.886638846153847</v>
      </c>
    </row>
    <row r="50" spans="1:10" x14ac:dyDescent="0.3">
      <c r="A50" s="1">
        <v>1</v>
      </c>
      <c r="B50" s="2">
        <v>72</v>
      </c>
      <c r="C50" s="4">
        <v>29463.72</v>
      </c>
      <c r="D50" s="8">
        <f t="shared" si="0"/>
        <v>2455.31</v>
      </c>
      <c r="E50" s="8">
        <f t="shared" si="1"/>
        <v>1133.22</v>
      </c>
      <c r="F50" s="9">
        <f t="shared" si="2"/>
        <v>14.16525</v>
      </c>
      <c r="G50" s="8">
        <v>65618.123399999997</v>
      </c>
      <c r="H50" s="8">
        <f t="shared" si="3"/>
        <v>5468.17695</v>
      </c>
      <c r="I50" s="8">
        <f t="shared" si="4"/>
        <v>2523.7739769230766</v>
      </c>
      <c r="J50" s="8">
        <f t="shared" si="5"/>
        <v>31.54717471153846</v>
      </c>
    </row>
    <row r="51" spans="1:10" x14ac:dyDescent="0.3">
      <c r="A51" s="1">
        <v>1</v>
      </c>
      <c r="B51" s="2">
        <v>73</v>
      </c>
      <c r="C51" s="4">
        <v>31190.639999999999</v>
      </c>
      <c r="D51" s="8">
        <f t="shared" si="0"/>
        <v>2599.2199999999998</v>
      </c>
      <c r="E51" s="8">
        <f t="shared" si="1"/>
        <v>1199.6399999999999</v>
      </c>
      <c r="F51" s="9">
        <f t="shared" si="2"/>
        <v>14.9955</v>
      </c>
      <c r="G51" s="8">
        <v>69465.849199999997</v>
      </c>
      <c r="H51" s="8">
        <f t="shared" si="3"/>
        <v>5788.8207666666667</v>
      </c>
      <c r="I51" s="8">
        <f t="shared" si="4"/>
        <v>2671.7634307692306</v>
      </c>
      <c r="J51" s="8">
        <f t="shared" si="5"/>
        <v>33.397042884615381</v>
      </c>
    </row>
    <row r="52" spans="1:10" x14ac:dyDescent="0.3">
      <c r="A52" s="1">
        <v>1</v>
      </c>
      <c r="B52" s="2">
        <v>74</v>
      </c>
      <c r="C52" s="4">
        <v>33023.64</v>
      </c>
      <c r="D52" s="8">
        <f t="shared" si="0"/>
        <v>2751.97</v>
      </c>
      <c r="E52" s="8">
        <f t="shared" si="1"/>
        <v>1270.1399999999999</v>
      </c>
      <c r="F52" s="9">
        <f t="shared" si="2"/>
        <v>15.876749999999999</v>
      </c>
      <c r="G52" s="8">
        <v>73547.87</v>
      </c>
      <c r="H52" s="8">
        <f t="shared" si="3"/>
        <v>6128.9891666666663</v>
      </c>
      <c r="I52" s="8">
        <f t="shared" si="4"/>
        <v>2828.7642307692304</v>
      </c>
      <c r="J52" s="8">
        <f t="shared" si="5"/>
        <v>35.359552884615383</v>
      </c>
    </row>
    <row r="53" spans="1:10" x14ac:dyDescent="0.3">
      <c r="A53" s="1">
        <v>1</v>
      </c>
      <c r="B53" s="2">
        <v>75</v>
      </c>
      <c r="C53" s="4">
        <v>34820.239999999998</v>
      </c>
      <c r="D53" s="8">
        <f t="shared" si="0"/>
        <v>2901.6866666666665</v>
      </c>
      <c r="E53" s="8">
        <f t="shared" si="1"/>
        <v>1339.24</v>
      </c>
      <c r="F53" s="9">
        <f t="shared" si="2"/>
        <v>16.740499999999997</v>
      </c>
      <c r="G53" s="8">
        <v>77549.250199999995</v>
      </c>
      <c r="H53" s="8">
        <f t="shared" si="3"/>
        <v>6462.4375166666659</v>
      </c>
      <c r="I53" s="8">
        <f t="shared" si="4"/>
        <v>2982.6634692307689</v>
      </c>
      <c r="J53" s="8">
        <f t="shared" si="5"/>
        <v>37.283293365384615</v>
      </c>
    </row>
    <row r="54" spans="1:10" x14ac:dyDescent="0.3">
      <c r="A54" s="1">
        <v>1</v>
      </c>
      <c r="B54" s="2">
        <v>76</v>
      </c>
      <c r="C54" s="4">
        <v>37076.78</v>
      </c>
      <c r="D54" s="8">
        <f t="shared" si="0"/>
        <v>3089.7316666666666</v>
      </c>
      <c r="E54" s="8">
        <f t="shared" si="1"/>
        <v>1426.03</v>
      </c>
      <c r="F54" s="9">
        <f t="shared" si="2"/>
        <v>17.825375000000001</v>
      </c>
      <c r="G54" s="8">
        <v>82574.57239999999</v>
      </c>
      <c r="H54" s="8">
        <f t="shared" si="3"/>
        <v>6881.2143666666661</v>
      </c>
      <c r="I54" s="8">
        <f t="shared" si="4"/>
        <v>3175.945092307692</v>
      </c>
      <c r="J54" s="8">
        <f t="shared" si="5"/>
        <v>39.699313653846147</v>
      </c>
    </row>
    <row r="55" spans="1:10" x14ac:dyDescent="0.3">
      <c r="A55" s="1">
        <v>1</v>
      </c>
      <c r="B55" s="2">
        <v>77</v>
      </c>
      <c r="C55" s="4">
        <v>39437.32</v>
      </c>
      <c r="D55" s="8">
        <f t="shared" si="0"/>
        <v>3286.4433333333332</v>
      </c>
      <c r="E55" s="8">
        <f t="shared" si="1"/>
        <v>1516.82</v>
      </c>
      <c r="F55" s="9">
        <f t="shared" si="2"/>
        <v>18.960249999999998</v>
      </c>
      <c r="G55" s="8">
        <v>87831.854400000011</v>
      </c>
      <c r="H55" s="8">
        <f t="shared" si="3"/>
        <v>7319.3212000000012</v>
      </c>
      <c r="I55" s="8">
        <f t="shared" si="4"/>
        <v>3378.1482461538467</v>
      </c>
      <c r="J55" s="8">
        <f t="shared" si="5"/>
        <v>42.226853076923085</v>
      </c>
    </row>
    <row r="56" spans="1:10" x14ac:dyDescent="0.3">
      <c r="A56" s="1">
        <v>1</v>
      </c>
      <c r="B56" s="2">
        <v>78</v>
      </c>
      <c r="C56" s="4">
        <v>41834</v>
      </c>
      <c r="D56" s="8">
        <f t="shared" si="0"/>
        <v>3486.1666666666665</v>
      </c>
      <c r="E56" s="8">
        <f t="shared" si="1"/>
        <v>1609</v>
      </c>
      <c r="F56" s="9">
        <f t="shared" si="2"/>
        <v>20.112500000000001</v>
      </c>
      <c r="G56" s="8">
        <v>93170.936600000001</v>
      </c>
      <c r="H56" s="8">
        <f t="shared" si="3"/>
        <v>7764.244716666667</v>
      </c>
      <c r="I56" s="8">
        <f t="shared" si="4"/>
        <v>3583.4975615384615</v>
      </c>
      <c r="J56" s="8">
        <f t="shared" si="5"/>
        <v>44.79371951923077</v>
      </c>
    </row>
    <row r="57" spans="1:10" x14ac:dyDescent="0.3">
      <c r="A57" s="1">
        <v>1</v>
      </c>
      <c r="B57" s="2">
        <v>79</v>
      </c>
      <c r="C57" s="4">
        <v>44477.68</v>
      </c>
      <c r="D57" s="8">
        <f t="shared" si="0"/>
        <v>3706.4733333333334</v>
      </c>
      <c r="E57" s="8">
        <f t="shared" si="1"/>
        <v>1710.68</v>
      </c>
      <c r="F57" s="9">
        <f t="shared" si="2"/>
        <v>21.383500000000002</v>
      </c>
      <c r="G57" s="8">
        <v>99056.894</v>
      </c>
      <c r="H57" s="8">
        <f t="shared" si="3"/>
        <v>8254.7411666666667</v>
      </c>
      <c r="I57" s="8">
        <f t="shared" si="4"/>
        <v>3809.8805384615384</v>
      </c>
      <c r="J57" s="8">
        <f t="shared" si="5"/>
        <v>47.623506730769229</v>
      </c>
    </row>
    <row r="58" spans="1:10" x14ac:dyDescent="0.3">
      <c r="A58" s="1">
        <v>1</v>
      </c>
      <c r="B58" s="2">
        <v>80</v>
      </c>
      <c r="C58" s="4">
        <v>47578.96</v>
      </c>
      <c r="D58" s="8">
        <f t="shared" si="0"/>
        <v>3964.9133333333334</v>
      </c>
      <c r="E58" s="8">
        <f t="shared" si="1"/>
        <v>1829.96</v>
      </c>
      <c r="F58" s="9">
        <f t="shared" si="2"/>
        <v>22.874500000000001</v>
      </c>
      <c r="G58" s="8">
        <v>105964.44760000001</v>
      </c>
      <c r="H58" s="8">
        <f t="shared" si="3"/>
        <v>8830.3706333333339</v>
      </c>
      <c r="I58" s="8">
        <f t="shared" si="4"/>
        <v>4075.5556769230775</v>
      </c>
      <c r="J58" s="8">
        <f t="shared" si="5"/>
        <v>50.94444596153847</v>
      </c>
    </row>
    <row r="59" spans="1:10" x14ac:dyDescent="0.3">
      <c r="A59" s="1">
        <v>1</v>
      </c>
      <c r="B59" s="2">
        <v>81</v>
      </c>
      <c r="C59" s="4">
        <v>50715.34</v>
      </c>
      <c r="D59" s="8">
        <f t="shared" si="0"/>
        <v>4226.2783333333327</v>
      </c>
      <c r="E59" s="8">
        <f t="shared" si="1"/>
        <v>1950.59</v>
      </c>
      <c r="F59" s="9">
        <f t="shared" si="2"/>
        <v>24.382375</v>
      </c>
      <c r="G59" s="8">
        <v>112949.41</v>
      </c>
      <c r="H59" s="8">
        <f t="shared" si="3"/>
        <v>9412.4508333333342</v>
      </c>
      <c r="I59" s="8">
        <f t="shared" si="4"/>
        <v>4344.208076923077</v>
      </c>
      <c r="J59" s="8">
        <f t="shared" si="5"/>
        <v>54.302600961538467</v>
      </c>
    </row>
    <row r="60" spans="1:10" x14ac:dyDescent="0.3">
      <c r="A60" s="1">
        <v>1</v>
      </c>
      <c r="B60" s="2">
        <v>82</v>
      </c>
      <c r="C60" s="4">
        <v>57693.48</v>
      </c>
      <c r="D60" s="8">
        <f t="shared" si="0"/>
        <v>4807.79</v>
      </c>
      <c r="E60" s="8">
        <f t="shared" si="1"/>
        <v>2218.98</v>
      </c>
      <c r="F60" s="9">
        <f t="shared" si="2"/>
        <v>27.737250000000003</v>
      </c>
      <c r="G60" s="8">
        <v>128490.18</v>
      </c>
      <c r="H60" s="8">
        <f t="shared" si="3"/>
        <v>10707.514999999999</v>
      </c>
      <c r="I60" s="8">
        <f t="shared" si="4"/>
        <v>4941.9299999999994</v>
      </c>
      <c r="J60" s="8">
        <f t="shared" si="5"/>
        <v>61.774124999999998</v>
      </c>
    </row>
    <row r="61" spans="1:10" x14ac:dyDescent="0.3">
      <c r="A61" s="1">
        <v>1</v>
      </c>
      <c r="B61" s="2">
        <v>85</v>
      </c>
      <c r="C61" s="4">
        <v>24176.62</v>
      </c>
      <c r="D61" s="8">
        <f t="shared" si="0"/>
        <v>2014.7183333333332</v>
      </c>
      <c r="E61" s="8">
        <f t="shared" si="1"/>
        <v>929.87</v>
      </c>
      <c r="F61" s="9">
        <f t="shared" si="2"/>
        <v>11.623374999999999</v>
      </c>
      <c r="G61" s="8">
        <v>53844.756400000006</v>
      </c>
      <c r="H61" s="8">
        <f t="shared" si="3"/>
        <v>4487.0630333333338</v>
      </c>
      <c r="I61" s="8">
        <f t="shared" si="4"/>
        <v>2070.9521692307694</v>
      </c>
      <c r="J61" s="8">
        <f t="shared" si="5"/>
        <v>25.886902115384618</v>
      </c>
    </row>
    <row r="62" spans="1:10" x14ac:dyDescent="0.3">
      <c r="A62" s="1">
        <v>1</v>
      </c>
      <c r="B62" s="2">
        <v>86</v>
      </c>
      <c r="C62" s="4">
        <v>25537.98</v>
      </c>
      <c r="D62" s="8">
        <f t="shared" si="0"/>
        <v>2128.165</v>
      </c>
      <c r="E62" s="8">
        <f t="shared" si="1"/>
        <v>982.23</v>
      </c>
      <c r="F62" s="9">
        <f t="shared" si="2"/>
        <v>12.277875</v>
      </c>
      <c r="G62" s="8">
        <v>56876.833399999996</v>
      </c>
      <c r="H62" s="8">
        <f t="shared" si="3"/>
        <v>4739.736116666666</v>
      </c>
      <c r="I62" s="8">
        <f t="shared" si="4"/>
        <v>2187.5705153846152</v>
      </c>
      <c r="J62" s="8">
        <f t="shared" si="5"/>
        <v>27.344631442307691</v>
      </c>
    </row>
    <row r="63" spans="1:10" x14ac:dyDescent="0.3">
      <c r="A63" s="1">
        <v>1</v>
      </c>
      <c r="B63" s="2">
        <v>87</v>
      </c>
      <c r="C63" s="4">
        <v>27028.82</v>
      </c>
      <c r="D63" s="8">
        <f t="shared" si="0"/>
        <v>2252.4016666666666</v>
      </c>
      <c r="E63" s="8">
        <f t="shared" si="1"/>
        <v>1039.57</v>
      </c>
      <c r="F63" s="9">
        <f t="shared" si="2"/>
        <v>12.994624999999999</v>
      </c>
      <c r="G63" s="8">
        <v>60197.834600000002</v>
      </c>
      <c r="H63" s="8">
        <f t="shared" si="3"/>
        <v>5016.4862166666671</v>
      </c>
      <c r="I63" s="8">
        <f t="shared" si="4"/>
        <v>2315.3013307692308</v>
      </c>
      <c r="J63" s="8">
        <f t="shared" si="5"/>
        <v>28.941266634615385</v>
      </c>
    </row>
    <row r="64" spans="1:10" x14ac:dyDescent="0.3">
      <c r="A64" s="1">
        <v>1</v>
      </c>
      <c r="B64" s="2">
        <v>88</v>
      </c>
      <c r="C64" s="4">
        <v>28616.639999999999</v>
      </c>
      <c r="D64" s="8">
        <f t="shared" si="0"/>
        <v>2384.7199999999998</v>
      </c>
      <c r="E64" s="8">
        <f t="shared" si="1"/>
        <v>1100.6399999999999</v>
      </c>
      <c r="F64" s="9">
        <f t="shared" si="2"/>
        <v>13.757999999999999</v>
      </c>
      <c r="G64" s="8">
        <v>63731.514199999998</v>
      </c>
      <c r="H64" s="8">
        <f t="shared" si="3"/>
        <v>5310.9595166666668</v>
      </c>
      <c r="I64" s="8">
        <f t="shared" si="4"/>
        <v>2451.2120846153844</v>
      </c>
      <c r="J64" s="8">
        <f t="shared" si="5"/>
        <v>30.640151057692307</v>
      </c>
    </row>
    <row r="65" spans="1:10" x14ac:dyDescent="0.3">
      <c r="A65" s="1">
        <v>1</v>
      </c>
      <c r="B65" s="2">
        <v>89</v>
      </c>
      <c r="C65" s="4">
        <v>30301.7</v>
      </c>
      <c r="D65" s="8">
        <f t="shared" si="0"/>
        <v>2525.1416666666669</v>
      </c>
      <c r="E65" s="8">
        <f t="shared" si="1"/>
        <v>1165.45</v>
      </c>
      <c r="F65" s="9">
        <f t="shared" si="2"/>
        <v>14.568125</v>
      </c>
      <c r="G65" s="8">
        <v>67485.748000000007</v>
      </c>
      <c r="H65" s="8">
        <f t="shared" si="3"/>
        <v>5623.8123333333342</v>
      </c>
      <c r="I65" s="8">
        <f t="shared" si="4"/>
        <v>2595.6056923076926</v>
      </c>
      <c r="J65" s="8">
        <f t="shared" si="5"/>
        <v>32.445071153846158</v>
      </c>
    </row>
    <row r="66" spans="1:10" x14ac:dyDescent="0.3">
      <c r="A66" s="1">
        <v>1</v>
      </c>
      <c r="B66" s="2">
        <v>90</v>
      </c>
      <c r="C66" s="4">
        <v>32182.02</v>
      </c>
      <c r="D66" s="8">
        <f t="shared" si="0"/>
        <v>2681.835</v>
      </c>
      <c r="E66" s="8">
        <f t="shared" si="1"/>
        <v>1237.77</v>
      </c>
      <c r="F66" s="9">
        <f t="shared" si="2"/>
        <v>15.472125</v>
      </c>
      <c r="G66" s="8">
        <v>71671.772800000006</v>
      </c>
      <c r="H66" s="8">
        <f t="shared" si="3"/>
        <v>5972.6477333333341</v>
      </c>
      <c r="I66" s="8">
        <f t="shared" si="4"/>
        <v>2756.6066461538462</v>
      </c>
      <c r="J66" s="8">
        <f t="shared" si="5"/>
        <v>34.457583076923079</v>
      </c>
    </row>
    <row r="67" spans="1:10" x14ac:dyDescent="0.3">
      <c r="A67" s="1">
        <v>1</v>
      </c>
      <c r="B67" s="2">
        <v>91</v>
      </c>
      <c r="C67" s="4">
        <v>34222.76</v>
      </c>
      <c r="D67" s="8">
        <f t="shared" si="0"/>
        <v>2851.896666666667</v>
      </c>
      <c r="E67" s="8">
        <f t="shared" si="1"/>
        <v>1316.26</v>
      </c>
      <c r="F67" s="9">
        <f t="shared" si="2"/>
        <v>16.453250000000001</v>
      </c>
      <c r="G67" s="8">
        <v>76218.579200000007</v>
      </c>
      <c r="H67" s="8">
        <f t="shared" si="3"/>
        <v>6351.5482666666676</v>
      </c>
      <c r="I67" s="8">
        <f t="shared" si="4"/>
        <v>2931.4838153846158</v>
      </c>
      <c r="J67" s="8">
        <f t="shared" si="5"/>
        <v>36.643547692307699</v>
      </c>
    </row>
    <row r="68" spans="1:10" x14ac:dyDescent="0.3">
      <c r="A68" s="1">
        <v>1</v>
      </c>
      <c r="B68" s="2">
        <v>92</v>
      </c>
      <c r="C68" s="4">
        <v>36330.06</v>
      </c>
      <c r="D68" s="8">
        <f t="shared" si="0"/>
        <v>3027.5049999999997</v>
      </c>
      <c r="E68" s="8">
        <f t="shared" si="1"/>
        <v>1397.31</v>
      </c>
      <c r="F68" s="9">
        <f t="shared" si="2"/>
        <v>17.466374999999999</v>
      </c>
      <c r="G68" s="8">
        <v>80911.156799999997</v>
      </c>
      <c r="H68" s="8">
        <f t="shared" si="3"/>
        <v>6742.5963999999994</v>
      </c>
      <c r="I68" s="8">
        <f t="shared" si="4"/>
        <v>3111.9675692307692</v>
      </c>
      <c r="J68" s="8">
        <f t="shared" si="5"/>
        <v>38.899594615384615</v>
      </c>
    </row>
    <row r="69" spans="1:10" x14ac:dyDescent="0.3">
      <c r="A69" s="1">
        <v>1</v>
      </c>
      <c r="B69" s="2">
        <v>93</v>
      </c>
      <c r="C69" s="4">
        <v>38598.559999999998</v>
      </c>
      <c r="D69" s="8">
        <f t="shared" ref="D69:D112" si="6">C69/12</f>
        <v>3216.5466666666666</v>
      </c>
      <c r="E69" s="8">
        <f t="shared" ref="E69:E112" si="7">C69/26</f>
        <v>1484.56</v>
      </c>
      <c r="F69" s="9">
        <f t="shared" ref="F69:F112" si="8">C69/2080</f>
        <v>18.556999999999999</v>
      </c>
      <c r="G69" s="8">
        <v>85964.229800000001</v>
      </c>
      <c r="H69" s="8">
        <f t="shared" ref="H69:H112" si="9">G69/12</f>
        <v>7163.6858166666671</v>
      </c>
      <c r="I69" s="8">
        <f t="shared" ref="I69:I112" si="10">G69/26</f>
        <v>3306.3165307692307</v>
      </c>
      <c r="J69" s="8">
        <f t="shared" ref="J69:J112" si="11">G69/2080</f>
        <v>41.328956634615388</v>
      </c>
    </row>
    <row r="70" spans="1:10" x14ac:dyDescent="0.3">
      <c r="A70" s="1">
        <v>1</v>
      </c>
      <c r="B70" s="2">
        <v>94</v>
      </c>
      <c r="C70" s="4">
        <v>41191.279999999999</v>
      </c>
      <c r="D70" s="8">
        <f t="shared" si="6"/>
        <v>3432.6066666666666</v>
      </c>
      <c r="E70" s="8">
        <f t="shared" si="7"/>
        <v>1584.28</v>
      </c>
      <c r="F70" s="9">
        <f t="shared" si="8"/>
        <v>19.8035</v>
      </c>
      <c r="G70" s="8">
        <v>91737.710599999991</v>
      </c>
      <c r="H70" s="8">
        <f t="shared" si="9"/>
        <v>7644.8092166666656</v>
      </c>
      <c r="I70" s="8">
        <f t="shared" si="10"/>
        <v>3528.3734846153843</v>
      </c>
      <c r="J70" s="8">
        <f t="shared" si="11"/>
        <v>44.104668557692307</v>
      </c>
    </row>
    <row r="71" spans="1:10" x14ac:dyDescent="0.3">
      <c r="A71" s="1">
        <v>1</v>
      </c>
      <c r="B71" s="2">
        <v>95</v>
      </c>
      <c r="C71" s="4">
        <v>43848.74</v>
      </c>
      <c r="D71" s="8">
        <f t="shared" si="6"/>
        <v>3654.0616666666665</v>
      </c>
      <c r="E71" s="8">
        <f t="shared" si="7"/>
        <v>1686.49</v>
      </c>
      <c r="F71" s="9">
        <f t="shared" si="8"/>
        <v>21.081125</v>
      </c>
      <c r="G71" s="8">
        <v>97657.556200000006</v>
      </c>
      <c r="H71" s="8">
        <f t="shared" si="9"/>
        <v>8138.1296833333336</v>
      </c>
      <c r="I71" s="8">
        <f t="shared" si="10"/>
        <v>3756.0598538461541</v>
      </c>
      <c r="J71" s="8">
        <f t="shared" si="11"/>
        <v>46.950748173076924</v>
      </c>
    </row>
    <row r="72" spans="1:10" x14ac:dyDescent="0.3">
      <c r="A72" s="1">
        <v>1</v>
      </c>
      <c r="B72" s="2">
        <v>96</v>
      </c>
      <c r="C72" s="4">
        <v>46862.66</v>
      </c>
      <c r="D72" s="8">
        <f t="shared" si="6"/>
        <v>3905.2216666666668</v>
      </c>
      <c r="E72" s="8">
        <f t="shared" si="7"/>
        <v>1802.41</v>
      </c>
      <c r="F72" s="9">
        <f t="shared" si="8"/>
        <v>22.530125000000002</v>
      </c>
      <c r="G72" s="8">
        <v>104368.2148</v>
      </c>
      <c r="H72" s="8">
        <f t="shared" si="9"/>
        <v>8697.3512333333329</v>
      </c>
      <c r="I72" s="8">
        <f t="shared" si="10"/>
        <v>4014.1621076923079</v>
      </c>
      <c r="J72" s="8">
        <f t="shared" si="11"/>
        <v>50.177026346153845</v>
      </c>
    </row>
    <row r="73" spans="1:10" x14ac:dyDescent="0.3">
      <c r="A73" s="1">
        <v>1</v>
      </c>
      <c r="B73" s="2">
        <v>97</v>
      </c>
      <c r="C73" s="4">
        <v>49942.1</v>
      </c>
      <c r="D73" s="8">
        <f t="shared" si="6"/>
        <v>4161.8416666666662</v>
      </c>
      <c r="E73" s="8">
        <f t="shared" si="7"/>
        <v>1920.85</v>
      </c>
      <c r="F73" s="9">
        <f t="shared" si="8"/>
        <v>24.010625000000001</v>
      </c>
      <c r="G73" s="8">
        <v>111226.10739999999</v>
      </c>
      <c r="H73" s="8">
        <f t="shared" si="9"/>
        <v>9268.8422833333334</v>
      </c>
      <c r="I73" s="8">
        <f t="shared" si="10"/>
        <v>4277.9272076923071</v>
      </c>
      <c r="J73" s="8">
        <f t="shared" si="11"/>
        <v>53.474090096153844</v>
      </c>
    </row>
    <row r="74" spans="1:10" x14ac:dyDescent="0.3">
      <c r="A74" s="1">
        <v>1</v>
      </c>
      <c r="B74" s="2">
        <v>106</v>
      </c>
      <c r="C74" s="4">
        <v>20212.66</v>
      </c>
      <c r="D74" s="8">
        <f t="shared" si="6"/>
        <v>1684.3883333333333</v>
      </c>
      <c r="E74" s="8">
        <f t="shared" si="7"/>
        <v>777.41</v>
      </c>
      <c r="F74" s="9">
        <f t="shared" si="8"/>
        <v>9.717625</v>
      </c>
      <c r="G74" s="8">
        <v>34499.51</v>
      </c>
      <c r="H74" s="8">
        <f t="shared" si="9"/>
        <v>2874.959166666667</v>
      </c>
      <c r="I74" s="8">
        <f t="shared" si="10"/>
        <v>1326.9042307692309</v>
      </c>
      <c r="J74" s="8">
        <f t="shared" si="11"/>
        <v>16.586302884615385</v>
      </c>
    </row>
    <row r="75" spans="1:10" x14ac:dyDescent="0.3">
      <c r="A75" s="1">
        <v>1</v>
      </c>
      <c r="B75" s="2">
        <v>107</v>
      </c>
      <c r="C75" s="4">
        <v>20826.259999999998</v>
      </c>
      <c r="D75" s="8">
        <f t="shared" si="6"/>
        <v>1735.5216666666665</v>
      </c>
      <c r="E75" s="8">
        <f t="shared" si="7"/>
        <v>801.01</v>
      </c>
      <c r="F75" s="9">
        <f t="shared" si="8"/>
        <v>10.012625</v>
      </c>
      <c r="G75" s="8">
        <v>35652.866799999996</v>
      </c>
      <c r="H75" s="8">
        <f t="shared" si="9"/>
        <v>2971.0722333333329</v>
      </c>
      <c r="I75" s="8">
        <f t="shared" si="10"/>
        <v>1371.2641076923076</v>
      </c>
      <c r="J75" s="8">
        <f t="shared" si="11"/>
        <v>17.140801346153843</v>
      </c>
    </row>
    <row r="76" spans="1:10" x14ac:dyDescent="0.3">
      <c r="A76" s="1">
        <v>1</v>
      </c>
      <c r="B76" s="2">
        <v>108</v>
      </c>
      <c r="C76" s="4">
        <v>21502.26</v>
      </c>
      <c r="D76" s="8">
        <f t="shared" si="6"/>
        <v>1791.8549999999998</v>
      </c>
      <c r="E76" s="8">
        <f t="shared" si="7"/>
        <v>827.01</v>
      </c>
      <c r="F76" s="9">
        <f t="shared" si="8"/>
        <v>10.337624999999999</v>
      </c>
      <c r="G76" s="8">
        <v>37041.678800000002</v>
      </c>
      <c r="H76" s="8">
        <f t="shared" si="9"/>
        <v>3086.8065666666666</v>
      </c>
      <c r="I76" s="8">
        <f t="shared" si="10"/>
        <v>1424.6799538461539</v>
      </c>
      <c r="J76" s="8">
        <f t="shared" si="11"/>
        <v>17.808499423076924</v>
      </c>
    </row>
    <row r="77" spans="1:10" x14ac:dyDescent="0.3">
      <c r="A77" s="1">
        <v>1</v>
      </c>
      <c r="B77" s="2">
        <v>109</v>
      </c>
      <c r="C77" s="4">
        <v>22269.52</v>
      </c>
      <c r="D77" s="8">
        <f t="shared" si="6"/>
        <v>1855.7933333333333</v>
      </c>
      <c r="E77" s="8">
        <f t="shared" si="7"/>
        <v>856.52</v>
      </c>
      <c r="F77" s="9">
        <f t="shared" si="8"/>
        <v>10.7065</v>
      </c>
      <c r="G77" s="8">
        <v>38526.9</v>
      </c>
      <c r="H77" s="8">
        <f t="shared" si="9"/>
        <v>3210.5750000000003</v>
      </c>
      <c r="I77" s="8">
        <f t="shared" si="10"/>
        <v>1481.8038461538463</v>
      </c>
      <c r="J77" s="8">
        <f t="shared" si="11"/>
        <v>18.522548076923076</v>
      </c>
    </row>
    <row r="78" spans="1:10" x14ac:dyDescent="0.3">
      <c r="A78" s="1">
        <v>1</v>
      </c>
      <c r="B78" s="2">
        <v>110</v>
      </c>
      <c r="C78" s="8">
        <v>23064.080000000002</v>
      </c>
      <c r="D78" s="8">
        <f t="shared" si="6"/>
        <v>1922.0066666666669</v>
      </c>
      <c r="E78" s="8">
        <f t="shared" si="7"/>
        <v>887.08</v>
      </c>
      <c r="F78" s="9">
        <f t="shared" si="8"/>
        <v>11.088500000000002</v>
      </c>
      <c r="G78" s="8">
        <v>40092.160000000003</v>
      </c>
      <c r="H78" s="8">
        <f t="shared" si="9"/>
        <v>3341.0133333333338</v>
      </c>
      <c r="I78" s="8">
        <f t="shared" si="10"/>
        <v>1542.0061538461539</v>
      </c>
      <c r="J78" s="8">
        <f t="shared" si="11"/>
        <v>19.275076923076924</v>
      </c>
    </row>
    <row r="79" spans="1:10" x14ac:dyDescent="0.3">
      <c r="A79" s="1">
        <v>1</v>
      </c>
      <c r="B79" s="2">
        <v>111</v>
      </c>
      <c r="C79" s="4">
        <v>23902.58</v>
      </c>
      <c r="D79" s="8">
        <f t="shared" si="6"/>
        <v>1991.8816666666669</v>
      </c>
      <c r="E79" s="8">
        <f t="shared" si="7"/>
        <v>919.33</v>
      </c>
      <c r="F79" s="9">
        <f t="shared" si="8"/>
        <v>11.491625000000001</v>
      </c>
      <c r="G79" s="8">
        <v>41793.85</v>
      </c>
      <c r="H79" s="8">
        <f t="shared" si="9"/>
        <v>3482.8208333333332</v>
      </c>
      <c r="I79" s="8">
        <f t="shared" si="10"/>
        <v>1607.4557692307692</v>
      </c>
      <c r="J79" s="8">
        <f t="shared" si="11"/>
        <v>20.093197115384616</v>
      </c>
    </row>
    <row r="80" spans="1:10" x14ac:dyDescent="0.3">
      <c r="A80" s="1">
        <v>1</v>
      </c>
      <c r="B80" s="2">
        <v>112</v>
      </c>
      <c r="C80" s="4">
        <v>24870.04</v>
      </c>
      <c r="D80" s="8">
        <f t="shared" si="6"/>
        <v>2072.5033333333336</v>
      </c>
      <c r="E80" s="8">
        <f t="shared" si="7"/>
        <v>956.54000000000008</v>
      </c>
      <c r="F80" s="9">
        <f t="shared" si="8"/>
        <v>11.95675</v>
      </c>
      <c r="G80" s="8">
        <v>43721.36</v>
      </c>
      <c r="H80" s="8">
        <f t="shared" si="9"/>
        <v>3643.4466666666667</v>
      </c>
      <c r="I80" s="8">
        <f t="shared" si="10"/>
        <v>1681.5907692307692</v>
      </c>
      <c r="J80" s="8">
        <f t="shared" si="11"/>
        <v>21.019884615384616</v>
      </c>
    </row>
    <row r="81" spans="1:10" x14ac:dyDescent="0.3">
      <c r="A81" s="1">
        <v>1</v>
      </c>
      <c r="B81" s="2">
        <v>113</v>
      </c>
      <c r="C81" s="4">
        <v>25672.400000000001</v>
      </c>
      <c r="D81" s="8">
        <f t="shared" si="6"/>
        <v>2139.3666666666668</v>
      </c>
      <c r="E81" s="8">
        <f t="shared" si="7"/>
        <v>987.40000000000009</v>
      </c>
      <c r="F81" s="9">
        <f t="shared" si="8"/>
        <v>12.342500000000001</v>
      </c>
      <c r="G81" s="8">
        <v>45732.43</v>
      </c>
      <c r="H81" s="8">
        <f t="shared" si="9"/>
        <v>3811.0358333333334</v>
      </c>
      <c r="I81" s="8">
        <f t="shared" si="10"/>
        <v>1758.9396153846153</v>
      </c>
      <c r="J81" s="8">
        <f t="shared" si="11"/>
        <v>21.986745192307694</v>
      </c>
    </row>
    <row r="82" spans="1:10" x14ac:dyDescent="0.3">
      <c r="A82" s="1">
        <v>1</v>
      </c>
      <c r="B82" s="2">
        <v>114</v>
      </c>
      <c r="C82" s="4">
        <v>26540.54</v>
      </c>
      <c r="D82" s="8">
        <f t="shared" si="6"/>
        <v>2211.7116666666666</v>
      </c>
      <c r="E82" s="8">
        <f t="shared" si="7"/>
        <v>1020.7900000000001</v>
      </c>
      <c r="F82" s="9">
        <f t="shared" si="8"/>
        <v>12.759875000000001</v>
      </c>
      <c r="G82" s="8">
        <v>47927.24</v>
      </c>
      <c r="H82" s="8">
        <f t="shared" si="9"/>
        <v>3993.9366666666665</v>
      </c>
      <c r="I82" s="8">
        <f t="shared" si="10"/>
        <v>1843.3553846153845</v>
      </c>
      <c r="J82" s="8">
        <f t="shared" si="11"/>
        <v>23.041942307692306</v>
      </c>
    </row>
    <row r="83" spans="1:10" x14ac:dyDescent="0.3">
      <c r="A83" s="1">
        <v>1</v>
      </c>
      <c r="B83" s="2">
        <v>115</v>
      </c>
      <c r="C83" s="4">
        <v>27668.94</v>
      </c>
      <c r="D83" s="8">
        <f t="shared" si="6"/>
        <v>2305.7449999999999</v>
      </c>
      <c r="E83" s="8">
        <f t="shared" si="7"/>
        <v>1064.19</v>
      </c>
      <c r="F83" s="9">
        <f t="shared" si="8"/>
        <v>13.302375</v>
      </c>
      <c r="G83" s="8">
        <v>50302.61</v>
      </c>
      <c r="H83" s="8">
        <f t="shared" si="9"/>
        <v>4191.8841666666667</v>
      </c>
      <c r="I83" s="8">
        <f t="shared" si="10"/>
        <v>1934.7157692307692</v>
      </c>
      <c r="J83" s="8">
        <f t="shared" si="11"/>
        <v>24.183947115384616</v>
      </c>
    </row>
    <row r="84" spans="1:10" x14ac:dyDescent="0.3">
      <c r="A84" s="1">
        <v>1</v>
      </c>
      <c r="B84" s="2">
        <v>116</v>
      </c>
      <c r="C84" s="4">
        <v>28957.759999999998</v>
      </c>
      <c r="D84" s="8">
        <f t="shared" si="6"/>
        <v>2413.1466666666665</v>
      </c>
      <c r="E84" s="8">
        <f t="shared" si="7"/>
        <v>1113.76</v>
      </c>
      <c r="F84" s="9">
        <f t="shared" si="8"/>
        <v>13.921999999999999</v>
      </c>
      <c r="G84" s="8">
        <v>53008.08</v>
      </c>
      <c r="H84" s="8">
        <f t="shared" si="9"/>
        <v>4417.34</v>
      </c>
      <c r="I84" s="8">
        <f t="shared" si="10"/>
        <v>2038.7723076923078</v>
      </c>
      <c r="J84" s="8">
        <f t="shared" si="11"/>
        <v>25.484653846153847</v>
      </c>
    </row>
    <row r="85" spans="1:10" x14ac:dyDescent="0.3">
      <c r="A85" s="1">
        <v>1</v>
      </c>
      <c r="B85" s="2">
        <v>117</v>
      </c>
      <c r="C85" s="4">
        <v>30343.040000000001</v>
      </c>
      <c r="D85" s="8">
        <f t="shared" si="6"/>
        <v>2528.5866666666666</v>
      </c>
      <c r="E85" s="8">
        <f t="shared" si="7"/>
        <v>1167.04</v>
      </c>
      <c r="F85" s="9">
        <f t="shared" si="8"/>
        <v>14.588000000000001</v>
      </c>
      <c r="G85" s="8">
        <v>56089.82</v>
      </c>
      <c r="H85" s="8">
        <f t="shared" si="9"/>
        <v>4674.1516666666666</v>
      </c>
      <c r="I85" s="8">
        <f t="shared" si="10"/>
        <v>2157.3007692307692</v>
      </c>
      <c r="J85" s="8">
        <f t="shared" si="11"/>
        <v>26.966259615384615</v>
      </c>
    </row>
    <row r="86" spans="1:10" x14ac:dyDescent="0.3">
      <c r="A86" s="1">
        <v>1</v>
      </c>
      <c r="B86" s="2">
        <v>118</v>
      </c>
      <c r="C86" s="4">
        <v>31761.599999999999</v>
      </c>
      <c r="D86" s="8">
        <f t="shared" si="6"/>
        <v>2646.7999999999997</v>
      </c>
      <c r="E86" s="8">
        <f t="shared" si="7"/>
        <v>1221.5999999999999</v>
      </c>
      <c r="F86" s="9">
        <f t="shared" si="8"/>
        <v>15.27</v>
      </c>
      <c r="G86" s="8">
        <v>59261.25</v>
      </c>
      <c r="H86" s="8">
        <f t="shared" si="9"/>
        <v>4938.4375</v>
      </c>
      <c r="I86" s="8">
        <f t="shared" si="10"/>
        <v>2279.2788461538462</v>
      </c>
      <c r="J86" s="8">
        <f t="shared" si="11"/>
        <v>28.490985576923077</v>
      </c>
    </row>
    <row r="87" spans="1:10" x14ac:dyDescent="0.3">
      <c r="A87" s="1">
        <v>1</v>
      </c>
      <c r="B87" s="2">
        <v>119</v>
      </c>
      <c r="C87" s="4">
        <v>33406.36</v>
      </c>
      <c r="D87" s="8">
        <f t="shared" si="6"/>
        <v>2783.8633333333332</v>
      </c>
      <c r="E87" s="8">
        <f t="shared" si="7"/>
        <v>1284.8600000000001</v>
      </c>
      <c r="F87" s="9">
        <f t="shared" si="8"/>
        <v>16.060749999999999</v>
      </c>
      <c r="G87" s="8">
        <v>62928.43</v>
      </c>
      <c r="H87" s="8">
        <f t="shared" si="9"/>
        <v>5244.0358333333334</v>
      </c>
      <c r="I87" s="8">
        <f t="shared" si="10"/>
        <v>2420.3242307692308</v>
      </c>
      <c r="J87" s="8">
        <f t="shared" si="11"/>
        <v>30.254052884615383</v>
      </c>
    </row>
    <row r="88" spans="1:10" x14ac:dyDescent="0.3">
      <c r="A88" s="1">
        <v>1</v>
      </c>
      <c r="B88" s="2">
        <v>120</v>
      </c>
      <c r="C88" s="8">
        <v>35113.78</v>
      </c>
      <c r="D88" s="8">
        <f t="shared" si="6"/>
        <v>2926.1483333333331</v>
      </c>
      <c r="E88" s="8">
        <f t="shared" si="7"/>
        <v>1350.53</v>
      </c>
      <c r="F88" s="9">
        <f t="shared" si="8"/>
        <v>16.881625</v>
      </c>
      <c r="G88" s="8">
        <v>66714.23</v>
      </c>
      <c r="H88" s="8">
        <f t="shared" si="9"/>
        <v>5559.519166666666</v>
      </c>
      <c r="I88" s="8">
        <f t="shared" si="10"/>
        <v>2565.9319230769229</v>
      </c>
      <c r="J88" s="8">
        <f t="shared" si="11"/>
        <v>32.074149038461535</v>
      </c>
    </row>
    <row r="89" spans="1:10" x14ac:dyDescent="0.3">
      <c r="A89" s="1">
        <v>1</v>
      </c>
      <c r="B89" s="2">
        <v>121</v>
      </c>
      <c r="C89" s="4">
        <v>36919.480000000003</v>
      </c>
      <c r="D89" s="8">
        <f t="shared" si="6"/>
        <v>3076.6233333333334</v>
      </c>
      <c r="E89" s="8">
        <f t="shared" si="7"/>
        <v>1419.98</v>
      </c>
      <c r="F89" s="9">
        <f t="shared" si="8"/>
        <v>17.749750000000002</v>
      </c>
      <c r="G89" s="8">
        <v>70813.77</v>
      </c>
      <c r="H89" s="8">
        <f t="shared" si="9"/>
        <v>5901.1475</v>
      </c>
      <c r="I89" s="8">
        <f t="shared" si="10"/>
        <v>2723.6065384615385</v>
      </c>
      <c r="J89" s="8">
        <f t="shared" si="11"/>
        <v>34.045081730769233</v>
      </c>
    </row>
    <row r="90" spans="1:10" x14ac:dyDescent="0.3">
      <c r="A90" s="1">
        <v>1</v>
      </c>
      <c r="B90" s="2">
        <v>122</v>
      </c>
      <c r="C90" s="4">
        <v>38885.599999999999</v>
      </c>
      <c r="D90" s="8">
        <f t="shared" si="6"/>
        <v>3240.4666666666667</v>
      </c>
      <c r="E90" s="8">
        <f t="shared" si="7"/>
        <v>1495.6</v>
      </c>
      <c r="F90" s="9">
        <f t="shared" si="8"/>
        <v>18.695</v>
      </c>
      <c r="G90" s="8">
        <v>75239.039999999994</v>
      </c>
      <c r="H90" s="8">
        <f t="shared" si="9"/>
        <v>6269.9199999999992</v>
      </c>
      <c r="I90" s="8">
        <f t="shared" si="10"/>
        <v>2893.8092307692305</v>
      </c>
      <c r="J90" s="8">
        <f t="shared" si="11"/>
        <v>36.172615384615384</v>
      </c>
    </row>
    <row r="91" spans="1:10" x14ac:dyDescent="0.3">
      <c r="A91" s="1">
        <v>1</v>
      </c>
      <c r="B91" s="2">
        <v>123</v>
      </c>
      <c r="C91" s="4">
        <v>41078.18</v>
      </c>
      <c r="D91" s="8">
        <f t="shared" si="6"/>
        <v>3423.1816666666668</v>
      </c>
      <c r="E91" s="8">
        <f t="shared" si="7"/>
        <v>1579.93</v>
      </c>
      <c r="F91" s="9">
        <f t="shared" si="8"/>
        <v>19.749124999999999</v>
      </c>
      <c r="G91" s="8">
        <v>80226.679999999993</v>
      </c>
      <c r="H91" s="8">
        <f t="shared" si="9"/>
        <v>6685.5566666666664</v>
      </c>
      <c r="I91" s="8">
        <f t="shared" si="10"/>
        <v>3085.6415384615384</v>
      </c>
      <c r="J91" s="8">
        <f t="shared" si="11"/>
        <v>38.570519230769229</v>
      </c>
    </row>
    <row r="92" spans="1:10" x14ac:dyDescent="0.3">
      <c r="A92" s="1">
        <v>1</v>
      </c>
      <c r="B92" s="2">
        <v>124</v>
      </c>
      <c r="C92" s="4">
        <v>43405.440000000002</v>
      </c>
      <c r="D92" s="8">
        <f t="shared" si="6"/>
        <v>3617.1200000000003</v>
      </c>
      <c r="E92" s="8">
        <f t="shared" si="7"/>
        <v>1669.44</v>
      </c>
      <c r="F92" s="9">
        <f t="shared" si="8"/>
        <v>20.868000000000002</v>
      </c>
      <c r="G92" s="8">
        <v>85356</v>
      </c>
      <c r="H92" s="8">
        <f t="shared" si="9"/>
        <v>7113</v>
      </c>
      <c r="I92" s="8">
        <f t="shared" si="10"/>
        <v>3282.9230769230771</v>
      </c>
      <c r="J92" s="8">
        <f t="shared" si="11"/>
        <v>41.036538461538463</v>
      </c>
    </row>
    <row r="93" spans="1:10" x14ac:dyDescent="0.3">
      <c r="A93" s="1">
        <v>1</v>
      </c>
      <c r="B93" s="2">
        <v>185</v>
      </c>
      <c r="C93" s="4">
        <v>32312.02</v>
      </c>
      <c r="D93" s="8">
        <f t="shared" si="6"/>
        <v>2692.6683333333335</v>
      </c>
      <c r="E93" s="8">
        <f t="shared" si="7"/>
        <v>1242.77</v>
      </c>
      <c r="F93" s="9">
        <f t="shared" si="8"/>
        <v>15.534625</v>
      </c>
      <c r="G93" s="8">
        <v>60411.39</v>
      </c>
      <c r="H93" s="8">
        <f t="shared" si="9"/>
        <v>5034.2825000000003</v>
      </c>
      <c r="I93" s="8">
        <f t="shared" si="10"/>
        <v>2323.5149999999999</v>
      </c>
      <c r="J93" s="8">
        <f t="shared" si="11"/>
        <v>29.043937499999998</v>
      </c>
    </row>
    <row r="94" spans="1:10" x14ac:dyDescent="0.3">
      <c r="A94" s="1">
        <v>1</v>
      </c>
      <c r="B94" s="2">
        <v>186</v>
      </c>
      <c r="C94" s="4">
        <v>33988.5</v>
      </c>
      <c r="D94" s="8">
        <f t="shared" si="6"/>
        <v>2832.375</v>
      </c>
      <c r="E94" s="8">
        <f t="shared" si="7"/>
        <v>1307.25</v>
      </c>
      <c r="F94" s="9">
        <f t="shared" si="8"/>
        <v>16.340624999999999</v>
      </c>
      <c r="G94" s="8">
        <v>64150.44</v>
      </c>
      <c r="H94" s="8">
        <f t="shared" si="9"/>
        <v>5345.87</v>
      </c>
      <c r="I94" s="8">
        <f t="shared" si="10"/>
        <v>2467.3246153846153</v>
      </c>
      <c r="J94" s="8">
        <f t="shared" si="11"/>
        <v>30.841557692307692</v>
      </c>
    </row>
    <row r="95" spans="1:10" x14ac:dyDescent="0.3">
      <c r="A95" s="1">
        <v>1</v>
      </c>
      <c r="B95" s="2">
        <v>187</v>
      </c>
      <c r="C95" s="4">
        <v>35729.199999999997</v>
      </c>
      <c r="D95" s="8">
        <f t="shared" si="6"/>
        <v>2977.4333333333329</v>
      </c>
      <c r="E95" s="8">
        <f t="shared" si="7"/>
        <v>1374.1999999999998</v>
      </c>
      <c r="F95" s="9">
        <f t="shared" si="8"/>
        <v>17.177499999999998</v>
      </c>
      <c r="G95" s="8">
        <v>68010.14</v>
      </c>
      <c r="H95" s="8">
        <f t="shared" si="9"/>
        <v>5667.5116666666663</v>
      </c>
      <c r="I95" s="8">
        <f t="shared" si="10"/>
        <v>2615.7746153846156</v>
      </c>
      <c r="J95" s="8">
        <f t="shared" si="11"/>
        <v>32.697182692307692</v>
      </c>
    </row>
    <row r="96" spans="1:10" x14ac:dyDescent="0.3">
      <c r="A96" s="1">
        <v>1</v>
      </c>
      <c r="B96" s="2">
        <v>188</v>
      </c>
      <c r="C96" s="4">
        <v>39741.26</v>
      </c>
      <c r="D96" s="8">
        <f t="shared" si="6"/>
        <v>3311.771666666667</v>
      </c>
      <c r="E96" s="8">
        <f t="shared" si="7"/>
        <v>1528.51</v>
      </c>
      <c r="F96" s="9">
        <f t="shared" si="8"/>
        <v>19.106375</v>
      </c>
      <c r="G96" s="8">
        <v>74795.58</v>
      </c>
      <c r="H96" s="8">
        <f t="shared" si="9"/>
        <v>6232.9650000000001</v>
      </c>
      <c r="I96" s="8">
        <f t="shared" si="10"/>
        <v>2876.7530769230771</v>
      </c>
      <c r="J96" s="8">
        <f t="shared" si="11"/>
        <v>35.95941346153846</v>
      </c>
    </row>
    <row r="97" spans="1:10" x14ac:dyDescent="0.3">
      <c r="A97" s="1">
        <v>1</v>
      </c>
      <c r="B97" s="2">
        <v>189</v>
      </c>
      <c r="C97" s="4">
        <v>45668.74</v>
      </c>
      <c r="D97" s="8">
        <f t="shared" si="6"/>
        <v>3805.728333333333</v>
      </c>
      <c r="E97" s="8">
        <f t="shared" si="7"/>
        <v>1756.49</v>
      </c>
      <c r="F97" s="9">
        <f t="shared" si="8"/>
        <v>21.956125</v>
      </c>
      <c r="G97" s="8">
        <v>83514.962</v>
      </c>
      <c r="H97" s="8">
        <f t="shared" si="9"/>
        <v>6959.5801666666666</v>
      </c>
      <c r="I97" s="8">
        <f t="shared" si="10"/>
        <v>3212.1139230769231</v>
      </c>
      <c r="J97" s="8">
        <f t="shared" si="11"/>
        <v>40.151424038461535</v>
      </c>
    </row>
    <row r="98" spans="1:10" x14ac:dyDescent="0.3">
      <c r="A98" s="1">
        <v>1</v>
      </c>
      <c r="B98" s="2">
        <v>190</v>
      </c>
      <c r="C98" s="4">
        <v>41078.18</v>
      </c>
      <c r="D98" s="8">
        <f t="shared" si="6"/>
        <v>3423.1816666666668</v>
      </c>
      <c r="E98" s="8">
        <f t="shared" si="7"/>
        <v>1579.93</v>
      </c>
      <c r="F98" s="9">
        <f t="shared" si="8"/>
        <v>19.749124999999999</v>
      </c>
      <c r="G98" s="8">
        <v>80226.679999999993</v>
      </c>
      <c r="H98" s="8">
        <f t="shared" si="9"/>
        <v>6685.5566666666664</v>
      </c>
      <c r="I98" s="8">
        <f t="shared" si="10"/>
        <v>3085.6415384615384</v>
      </c>
      <c r="J98" s="8">
        <f t="shared" si="11"/>
        <v>38.570519230769229</v>
      </c>
    </row>
    <row r="99" spans="1:10" x14ac:dyDescent="0.3">
      <c r="A99" s="1">
        <v>1</v>
      </c>
      <c r="B99" s="2">
        <v>191</v>
      </c>
      <c r="C99" s="4">
        <v>43405.440000000002</v>
      </c>
      <c r="D99" s="8">
        <f t="shared" si="6"/>
        <v>3617.1200000000003</v>
      </c>
      <c r="E99" s="8">
        <f t="shared" si="7"/>
        <v>1669.44</v>
      </c>
      <c r="F99" s="9">
        <f t="shared" si="8"/>
        <v>20.868000000000002</v>
      </c>
      <c r="G99" s="8">
        <v>85356</v>
      </c>
      <c r="H99" s="8">
        <f t="shared" si="9"/>
        <v>7113</v>
      </c>
      <c r="I99" s="8">
        <f t="shared" si="10"/>
        <v>3282.9230769230771</v>
      </c>
      <c r="J99" s="8">
        <f t="shared" si="11"/>
        <v>41.036538461538463</v>
      </c>
    </row>
    <row r="100" spans="1:10" x14ac:dyDescent="0.3">
      <c r="A100" s="1">
        <v>1</v>
      </c>
      <c r="B100" s="2">
        <v>192</v>
      </c>
      <c r="C100" s="4">
        <v>44328.959999999999</v>
      </c>
      <c r="D100" s="8">
        <f t="shared" si="6"/>
        <v>3694.08</v>
      </c>
      <c r="E100" s="8">
        <f t="shared" si="7"/>
        <v>1704.96</v>
      </c>
      <c r="F100" s="9">
        <f t="shared" si="8"/>
        <v>21.312000000000001</v>
      </c>
      <c r="G100" s="8">
        <v>87535.039999999994</v>
      </c>
      <c r="H100" s="8">
        <f t="shared" si="9"/>
        <v>7294.5866666666661</v>
      </c>
      <c r="I100" s="8">
        <f t="shared" si="10"/>
        <v>3366.7323076923076</v>
      </c>
      <c r="J100" s="8">
        <f t="shared" si="11"/>
        <v>42.084153846153846</v>
      </c>
    </row>
    <row r="101" spans="1:10" x14ac:dyDescent="0.3">
      <c r="A101" s="1">
        <v>1</v>
      </c>
      <c r="B101" s="2">
        <v>400</v>
      </c>
      <c r="C101" s="4">
        <v>33478.120000000003</v>
      </c>
      <c r="D101" s="8">
        <f t="shared" si="6"/>
        <v>2789.8433333333337</v>
      </c>
      <c r="E101" s="8">
        <f t="shared" si="7"/>
        <v>1287.6200000000001</v>
      </c>
      <c r="F101" s="9">
        <f t="shared" si="8"/>
        <v>16.09525</v>
      </c>
      <c r="G101" s="8">
        <v>57981.395799999998</v>
      </c>
      <c r="H101" s="8">
        <f t="shared" si="9"/>
        <v>4831.7829833333335</v>
      </c>
      <c r="I101" s="8">
        <f t="shared" si="10"/>
        <v>2230.0536846153846</v>
      </c>
      <c r="J101" s="8">
        <f t="shared" si="11"/>
        <v>27.875671057692308</v>
      </c>
    </row>
    <row r="102" spans="1:10" x14ac:dyDescent="0.3">
      <c r="A102" s="1">
        <v>1</v>
      </c>
      <c r="B102" s="2">
        <v>401</v>
      </c>
      <c r="C102" s="4">
        <v>36060.959999999999</v>
      </c>
      <c r="D102" s="8">
        <f t="shared" si="6"/>
        <v>3005.08</v>
      </c>
      <c r="E102" s="8">
        <f t="shared" si="7"/>
        <v>1386.96</v>
      </c>
      <c r="F102" s="9">
        <f t="shared" si="8"/>
        <v>17.337</v>
      </c>
      <c r="G102" s="8">
        <v>63107.513399999996</v>
      </c>
      <c r="H102" s="8">
        <f t="shared" si="9"/>
        <v>5258.9594499999994</v>
      </c>
      <c r="I102" s="8">
        <f t="shared" si="10"/>
        <v>2427.2120538461536</v>
      </c>
      <c r="J102" s="8">
        <f t="shared" si="11"/>
        <v>30.34015067307692</v>
      </c>
    </row>
    <row r="103" spans="1:10" x14ac:dyDescent="0.3">
      <c r="A103" s="1">
        <v>1</v>
      </c>
      <c r="B103" s="2">
        <v>402</v>
      </c>
      <c r="C103" s="4">
        <v>38878.839999999997</v>
      </c>
      <c r="D103" s="8">
        <f t="shared" si="6"/>
        <v>3239.9033333333332</v>
      </c>
      <c r="E103" s="8">
        <f t="shared" si="7"/>
        <v>1495.34</v>
      </c>
      <c r="F103" s="9">
        <f t="shared" si="8"/>
        <v>18.691749999999999</v>
      </c>
      <c r="G103" s="8">
        <v>72357.412600000011</v>
      </c>
      <c r="H103" s="8">
        <f t="shared" si="9"/>
        <v>6029.7843833333345</v>
      </c>
      <c r="I103" s="8">
        <f t="shared" si="10"/>
        <v>2782.9774076923081</v>
      </c>
      <c r="J103" s="8">
        <f t="shared" si="11"/>
        <v>34.787217596153852</v>
      </c>
    </row>
    <row r="104" spans="1:10" x14ac:dyDescent="0.3">
      <c r="A104" s="1">
        <v>1</v>
      </c>
      <c r="B104" s="2">
        <v>403</v>
      </c>
      <c r="C104" s="4">
        <v>40887.86</v>
      </c>
      <c r="D104" s="8">
        <f t="shared" si="6"/>
        <v>3407.3216666666667</v>
      </c>
      <c r="E104" s="8">
        <f t="shared" si="7"/>
        <v>1572.6100000000001</v>
      </c>
      <c r="F104" s="9">
        <f t="shared" si="8"/>
        <v>19.657624999999999</v>
      </c>
      <c r="G104" s="8">
        <v>76379.837</v>
      </c>
      <c r="H104" s="8">
        <f t="shared" si="9"/>
        <v>6364.9864166666666</v>
      </c>
      <c r="I104" s="8">
        <f t="shared" si="10"/>
        <v>2937.6860384615384</v>
      </c>
      <c r="J104" s="8">
        <f t="shared" si="11"/>
        <v>36.72107548076923</v>
      </c>
    </row>
    <row r="105" spans="1:10" x14ac:dyDescent="0.3">
      <c r="A105" s="1">
        <v>1</v>
      </c>
      <c r="B105" s="2">
        <v>500</v>
      </c>
      <c r="C105" s="4">
        <v>30807.919999999998</v>
      </c>
      <c r="D105" s="8">
        <f t="shared" si="6"/>
        <v>2567.3266666666664</v>
      </c>
      <c r="E105" s="8">
        <f t="shared" si="7"/>
        <v>1184.9199999999998</v>
      </c>
      <c r="F105" s="9">
        <f t="shared" si="8"/>
        <v>14.811499999999999</v>
      </c>
      <c r="G105" s="8">
        <v>50600.000999999997</v>
      </c>
      <c r="H105" s="8">
        <f t="shared" si="9"/>
        <v>4216.6667499999994</v>
      </c>
      <c r="I105" s="8">
        <f t="shared" si="10"/>
        <v>1946.1538846153844</v>
      </c>
      <c r="J105" s="8">
        <f t="shared" si="11"/>
        <v>24.326923557692307</v>
      </c>
    </row>
    <row r="106" spans="1:10" x14ac:dyDescent="0.3">
      <c r="A106" s="1">
        <v>1</v>
      </c>
      <c r="B106" s="2">
        <v>501</v>
      </c>
      <c r="C106" s="4">
        <v>32657.56</v>
      </c>
      <c r="D106" s="8">
        <f t="shared" si="6"/>
        <v>2721.4633333333336</v>
      </c>
      <c r="E106" s="8">
        <f t="shared" si="7"/>
        <v>1256.06</v>
      </c>
      <c r="F106" s="9">
        <f t="shared" si="8"/>
        <v>15.700750000000001</v>
      </c>
      <c r="G106" s="8">
        <v>54507.023200000003</v>
      </c>
      <c r="H106" s="8">
        <f t="shared" si="9"/>
        <v>4542.2519333333339</v>
      </c>
      <c r="I106" s="8">
        <f t="shared" si="10"/>
        <v>2096.4239692307692</v>
      </c>
      <c r="J106" s="8">
        <f t="shared" si="11"/>
        <v>26.205299615384618</v>
      </c>
    </row>
    <row r="107" spans="1:10" x14ac:dyDescent="0.3">
      <c r="A107" s="1">
        <v>1</v>
      </c>
      <c r="B107" s="2">
        <v>502</v>
      </c>
      <c r="C107" s="4">
        <v>34927.1</v>
      </c>
      <c r="D107" s="8">
        <f t="shared" si="6"/>
        <v>2910.5916666666667</v>
      </c>
      <c r="E107" s="8">
        <f t="shared" si="7"/>
        <v>1343.35</v>
      </c>
      <c r="F107" s="9">
        <f t="shared" si="8"/>
        <v>16.791875000000001</v>
      </c>
      <c r="G107" s="8">
        <v>58871.541400000002</v>
      </c>
      <c r="H107" s="8">
        <f t="shared" si="9"/>
        <v>4905.9617833333332</v>
      </c>
      <c r="I107" s="8">
        <f t="shared" si="10"/>
        <v>2264.290053846154</v>
      </c>
      <c r="J107" s="8">
        <f t="shared" si="11"/>
        <v>28.303625673076922</v>
      </c>
    </row>
    <row r="108" spans="1:10" x14ac:dyDescent="0.3">
      <c r="A108" s="1">
        <v>1</v>
      </c>
      <c r="B108" s="2">
        <v>503</v>
      </c>
      <c r="C108" s="4">
        <v>35035.26</v>
      </c>
      <c r="D108" s="8">
        <f t="shared" si="6"/>
        <v>2919.605</v>
      </c>
      <c r="E108" s="8">
        <f t="shared" si="7"/>
        <v>1347.51</v>
      </c>
      <c r="F108" s="9">
        <f t="shared" si="8"/>
        <v>16.843875000000001</v>
      </c>
      <c r="G108" s="8">
        <v>60492.6</v>
      </c>
      <c r="H108" s="8">
        <f t="shared" si="9"/>
        <v>5041.05</v>
      </c>
      <c r="I108" s="8">
        <f t="shared" si="10"/>
        <v>2326.6384615384613</v>
      </c>
      <c r="J108" s="8">
        <f t="shared" si="11"/>
        <v>29.082980769230769</v>
      </c>
    </row>
    <row r="109" spans="1:10" x14ac:dyDescent="0.3">
      <c r="A109" s="1">
        <v>1</v>
      </c>
      <c r="B109" s="2">
        <v>504</v>
      </c>
      <c r="C109" s="4">
        <v>37432.199999999997</v>
      </c>
      <c r="D109" s="8">
        <f t="shared" si="6"/>
        <v>3119.35</v>
      </c>
      <c r="E109" s="8">
        <f t="shared" si="7"/>
        <v>1439.6999999999998</v>
      </c>
      <c r="F109" s="9">
        <f t="shared" si="8"/>
        <v>17.99625</v>
      </c>
      <c r="G109" s="8">
        <v>63867.936199999996</v>
      </c>
      <c r="H109" s="8">
        <f t="shared" si="9"/>
        <v>5322.3280166666664</v>
      </c>
      <c r="I109" s="8">
        <f t="shared" si="10"/>
        <v>2456.4590846153847</v>
      </c>
      <c r="J109" s="8">
        <f t="shared" si="11"/>
        <v>30.705738557692307</v>
      </c>
    </row>
    <row r="110" spans="1:10" x14ac:dyDescent="0.3">
      <c r="A110" s="1">
        <v>1</v>
      </c>
      <c r="B110" s="2">
        <v>505</v>
      </c>
      <c r="C110" s="4">
        <v>37567.4</v>
      </c>
      <c r="D110" s="8">
        <f t="shared" si="6"/>
        <v>3130.6166666666668</v>
      </c>
      <c r="E110" s="8">
        <f t="shared" si="7"/>
        <v>1444.9</v>
      </c>
      <c r="F110" s="9">
        <f t="shared" si="8"/>
        <v>18.061250000000001</v>
      </c>
      <c r="G110" s="8">
        <v>65619</v>
      </c>
      <c r="H110" s="8">
        <f t="shared" si="9"/>
        <v>5468.25</v>
      </c>
      <c r="I110" s="8">
        <f t="shared" si="10"/>
        <v>2523.8076923076924</v>
      </c>
      <c r="J110" s="8">
        <f t="shared" si="11"/>
        <v>31.547596153846154</v>
      </c>
    </row>
    <row r="111" spans="1:10" x14ac:dyDescent="0.3">
      <c r="A111" s="1">
        <v>1</v>
      </c>
      <c r="B111" s="2">
        <v>506</v>
      </c>
      <c r="C111" s="4">
        <v>41136.42</v>
      </c>
      <c r="D111" s="8">
        <f t="shared" si="6"/>
        <v>3428.0349999999999</v>
      </c>
      <c r="E111" s="8">
        <f t="shared" si="7"/>
        <v>1582.1699999999998</v>
      </c>
      <c r="F111" s="9">
        <f t="shared" si="8"/>
        <v>19.777124999999998</v>
      </c>
      <c r="G111" s="8">
        <v>74329.9136</v>
      </c>
      <c r="H111" s="8">
        <f t="shared" si="9"/>
        <v>6194.159466666667</v>
      </c>
      <c r="I111" s="8">
        <f t="shared" si="10"/>
        <v>2858.8428307692307</v>
      </c>
      <c r="J111" s="8">
        <f t="shared" si="11"/>
        <v>35.735535384615382</v>
      </c>
    </row>
    <row r="112" spans="1:10" x14ac:dyDescent="0.3">
      <c r="A112" s="1">
        <v>1</v>
      </c>
      <c r="B112" s="2">
        <v>507</v>
      </c>
      <c r="C112" s="4">
        <v>43145.440000000002</v>
      </c>
      <c r="D112" s="8">
        <f t="shared" si="6"/>
        <v>3595.4533333333334</v>
      </c>
      <c r="E112" s="8">
        <f t="shared" si="7"/>
        <v>1659.44</v>
      </c>
      <c r="F112" s="9">
        <f t="shared" si="8"/>
        <v>20.743000000000002</v>
      </c>
      <c r="G112" s="8">
        <v>78352.624200000006</v>
      </c>
      <c r="H112" s="8">
        <f t="shared" si="9"/>
        <v>6529.3853500000005</v>
      </c>
      <c r="I112" s="8">
        <f t="shared" si="10"/>
        <v>3013.5624692307692</v>
      </c>
      <c r="J112" s="8">
        <f t="shared" si="11"/>
        <v>37.669530865384615</v>
      </c>
    </row>
    <row r="119" ht="15.6" customHeight="1" x14ac:dyDescent="0.3"/>
  </sheetData>
  <mergeCells count="2">
    <mergeCell ref="A1:J1"/>
    <mergeCell ref="A2:J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 Pay Grades</vt:lpstr>
    </vt:vector>
  </TitlesOfParts>
  <Company>Department of Management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 Services</dc:creator>
  <cp:lastModifiedBy>Windows User</cp:lastModifiedBy>
  <cp:lastPrinted>2016-12-02T14:49:35Z</cp:lastPrinted>
  <dcterms:created xsi:type="dcterms:W3CDTF">2014-01-10T17:40:01Z</dcterms:created>
  <dcterms:modified xsi:type="dcterms:W3CDTF">2017-12-07T19:42:29Z</dcterms:modified>
</cp:coreProperties>
</file>